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225" windowHeight="9000" activeTab="0"/>
  </bookViews>
  <sheets>
    <sheet name="見本" sheetId="1" r:id="rId1"/>
    <sheet name="合計表"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フォーム" sheetId="18" r:id="rId18"/>
  </sheets>
  <definedNames>
    <definedName name="_xlnm.Print_Area" localSheetId="2">'(1)'!$A$1:$Y$42</definedName>
    <definedName name="_xlnm.Print_Area" localSheetId="11">'(10)'!$A$1:$Y$42</definedName>
    <definedName name="_xlnm.Print_Area" localSheetId="12">'(11)'!$A$1:$Y$42</definedName>
    <definedName name="_xlnm.Print_Area" localSheetId="13">'(12)'!$A$1:$Y$42</definedName>
    <definedName name="_xlnm.Print_Area" localSheetId="14">'(13)'!$A$1:$Y$42</definedName>
    <definedName name="_xlnm.Print_Area" localSheetId="15">'(14)'!$A$1:$Y$42</definedName>
    <definedName name="_xlnm.Print_Area" localSheetId="16">'(15)'!$A$1:$Y$42</definedName>
    <definedName name="_xlnm.Print_Area" localSheetId="3">'(2)'!$A$1:$Y$42</definedName>
    <definedName name="_xlnm.Print_Area" localSheetId="4">'(3)'!$A$1:$Y$42</definedName>
    <definedName name="_xlnm.Print_Area" localSheetId="5">'(4)'!$A$1:$Y$42</definedName>
    <definedName name="_xlnm.Print_Area" localSheetId="6">'(5)'!$A$1:$Y$42</definedName>
    <definedName name="_xlnm.Print_Area" localSheetId="7">'(6)'!$A$1:$Y$42</definedName>
    <definedName name="_xlnm.Print_Area" localSheetId="8">'(7)'!$A$1:$Y$42</definedName>
    <definedName name="_xlnm.Print_Area" localSheetId="9">'(8)'!$A$1:$Y$42</definedName>
    <definedName name="_xlnm.Print_Area" localSheetId="10">'(9)'!$A$1:$Y$42</definedName>
    <definedName name="_xlnm.Print_Area" localSheetId="17">'フォーム'!$A$1:$Y$42</definedName>
    <definedName name="_xlnm.Print_Area" localSheetId="0">'見本'!$A$1:$Y$42</definedName>
    <definedName name="_xlnm.Print_Area" localSheetId="1">'合計表'!$A$1:$L$29</definedName>
  </definedNames>
  <calcPr fullCalcOnLoad="1"/>
</workbook>
</file>

<file path=xl/comments1.xml><?xml version="1.0" encoding="utf-8"?>
<comments xmlns="http://schemas.openxmlformats.org/spreadsheetml/2006/main">
  <authors>
    <author>細野</author>
  </authors>
  <commentList>
    <comment ref="S2" authorId="0">
      <text>
        <r>
          <rPr>
            <sz val="12"/>
            <rFont val="ＭＳ Ｐゴシック"/>
            <family val="3"/>
          </rPr>
          <t>営業所名・主任名・立会人名は</t>
        </r>
        <r>
          <rPr>
            <b/>
            <sz val="12"/>
            <rFont val="ＭＳ Ｐゴシック"/>
            <family val="3"/>
          </rPr>
          <t>合計表</t>
        </r>
        <r>
          <rPr>
            <sz val="12"/>
            <rFont val="ＭＳ Ｐゴシック"/>
            <family val="3"/>
          </rPr>
          <t>に入力してください。（1）以下のシートには自動で入力されます。</t>
        </r>
        <r>
          <rPr>
            <b/>
            <sz val="9"/>
            <rFont val="ＭＳ Ｐゴシック"/>
            <family val="3"/>
          </rPr>
          <t xml:space="preserve">
</t>
        </r>
      </text>
    </comment>
    <comment ref="N7" authorId="0">
      <text>
        <r>
          <rPr>
            <b/>
            <sz val="12"/>
            <rFont val="ＭＳ Ｐゴシック"/>
            <family val="3"/>
          </rPr>
          <t>消費税込み・消費税抜き</t>
        </r>
        <r>
          <rPr>
            <sz val="12"/>
            <rFont val="ＭＳ Ｐゴシック"/>
            <family val="3"/>
          </rPr>
          <t xml:space="preserve">どちらの金額で入力するのかを選んでください。
</t>
        </r>
        <r>
          <rPr>
            <b/>
            <sz val="12"/>
            <rFont val="ＭＳ Ｐゴシック"/>
            <family val="3"/>
          </rPr>
          <t>混在する場合は空白</t>
        </r>
        <r>
          <rPr>
            <sz val="12"/>
            <rFont val="ＭＳ Ｐゴシック"/>
            <family val="3"/>
          </rPr>
          <t>を選択してください。</t>
        </r>
      </text>
    </comment>
    <comment ref="A10" authorId="0">
      <text>
        <r>
          <rPr>
            <sz val="12"/>
            <rFont val="ＭＳ Ｐゴシック"/>
            <family val="3"/>
          </rPr>
          <t>品名を入力してください。</t>
        </r>
      </text>
    </comment>
    <comment ref="C10" authorId="0">
      <text>
        <r>
          <rPr>
            <sz val="12"/>
            <rFont val="ＭＳ Ｐゴシック"/>
            <family val="3"/>
          </rPr>
          <t>小数点第2位まで入力できます。</t>
        </r>
      </text>
    </comment>
    <comment ref="D10" authorId="0">
      <text>
        <r>
          <rPr>
            <sz val="12"/>
            <rFont val="ＭＳ Ｐゴシック"/>
            <family val="3"/>
          </rPr>
          <t>ｇ・尺・ｍ・冊・枚など数量の単位を入力してください。</t>
        </r>
      </text>
    </comment>
    <comment ref="E10" authorId="0">
      <text>
        <r>
          <rPr>
            <sz val="12"/>
            <rFont val="ＭＳ Ｐゴシック"/>
            <family val="3"/>
          </rPr>
          <t xml:space="preserve">×円○銭まで入力できます。
入力例　11525.36（小数点有）
</t>
        </r>
      </text>
    </comment>
    <comment ref="N10" authorId="0">
      <text>
        <r>
          <rPr>
            <sz val="9"/>
            <rFont val="ＭＳ Ｐゴシック"/>
            <family val="3"/>
          </rPr>
          <t>自動で計算されます。
数量×単価
1円以下は四捨五入されます。</t>
        </r>
      </text>
    </comment>
    <comment ref="W16" authorId="0">
      <text>
        <r>
          <rPr>
            <sz val="12"/>
            <rFont val="ＭＳ Ｐゴシック"/>
            <family val="3"/>
          </rPr>
          <t>消費税込み・消費税抜きの金額が混在する場合はこの欄で商品別に</t>
        </r>
        <r>
          <rPr>
            <b/>
            <sz val="12"/>
            <rFont val="ＭＳ Ｐゴシック"/>
            <family val="3"/>
          </rPr>
          <t>税込・税抜</t>
        </r>
        <r>
          <rPr>
            <sz val="12"/>
            <rFont val="ＭＳ Ｐゴシック"/>
            <family val="3"/>
          </rPr>
          <t>を選択してください。
消費税抜きを選択した場合は、空白にしてください。（入力されても計算には反映されません）</t>
        </r>
      </text>
    </comment>
    <comment ref="X14" authorId="0">
      <text>
        <r>
          <rPr>
            <b/>
            <sz val="12"/>
            <rFont val="ＭＳ Ｐゴシック"/>
            <family val="3"/>
          </rPr>
          <t>消費税抜き・消費税込みいずれを選択された場合も、</t>
        </r>
        <r>
          <rPr>
            <sz val="12"/>
            <rFont val="ＭＳ Ｐゴシック"/>
            <family val="3"/>
          </rPr>
          <t xml:space="preserve">H26/3/31以前に購入された分とH26/4/1以降に購入された分を「3/31以前」「4/1以降」で区別してください。
</t>
        </r>
        <r>
          <rPr>
            <b/>
            <sz val="12"/>
            <rFont val="ＭＳ Ｐゴシック"/>
            <family val="3"/>
          </rPr>
          <t>ここを入力していただかないと、計算に反映されませんので必ず入力してください。</t>
        </r>
      </text>
    </comment>
    <comment ref="N36" authorId="0">
      <text>
        <r>
          <rPr>
            <sz val="12"/>
            <rFont val="ＭＳ Ｐゴシック"/>
            <family val="3"/>
          </rPr>
          <t xml:space="preserve">消費税込みの金額が自動で計算されます。
</t>
        </r>
      </text>
    </comment>
  </commentList>
</comments>
</file>

<file path=xl/comments2.xml><?xml version="1.0" encoding="utf-8"?>
<comments xmlns="http://schemas.openxmlformats.org/spreadsheetml/2006/main">
  <authors>
    <author>細野</author>
  </authors>
  <commentList>
    <comment ref="H2" authorId="0">
      <text>
        <r>
          <rPr>
            <sz val="9"/>
            <rFont val="ＭＳ Ｐゴシック"/>
            <family val="3"/>
          </rPr>
          <t>営業所名などを入力してください</t>
        </r>
      </text>
    </comment>
  </commentList>
</comments>
</file>

<file path=xl/sharedStrings.xml><?xml version="1.0" encoding="utf-8"?>
<sst xmlns="http://schemas.openxmlformats.org/spreadsheetml/2006/main" count="611" uniqueCount="54">
  <si>
    <t>品名</t>
  </si>
  <si>
    <t>銘柄・規格</t>
  </si>
  <si>
    <t>数量</t>
  </si>
  <si>
    <t>単位</t>
  </si>
  <si>
    <t>備考</t>
  </si>
  <si>
    <t>単　　価</t>
  </si>
  <si>
    <t>金　　額</t>
  </si>
  <si>
    <t>総　　　　　　合　　　　　　計</t>
  </si>
  <si>
    <t>営業所名</t>
  </si>
  <si>
    <t>主　任</t>
  </si>
  <si>
    <t>立　会　人</t>
  </si>
  <si>
    <t>職　氏　名</t>
  </si>
  <si>
    <t>棚　　　卸　　　表</t>
  </si>
  <si>
    <t>※店舗又は工場外に搬出中､あるいは他所で保管中のものは備考欄に所在地を記入してください</t>
  </si>
  <si>
    <t>　消費税に関する事項</t>
  </si>
  <si>
    <t>棚　　卸　　合　　計　　表</t>
  </si>
  <si>
    <r>
      <t>シートN</t>
    </r>
    <r>
      <rPr>
        <sz val="11"/>
        <rFont val="ＭＳ Ｐゴシック"/>
        <family val="0"/>
      </rPr>
      <t>o.</t>
    </r>
  </si>
  <si>
    <t>込</t>
  </si>
  <si>
    <t>抜</t>
  </si>
  <si>
    <t>※棚卸表とともに組合にご提出ください</t>
  </si>
  <si>
    <t>消　費　税　込　み</t>
  </si>
  <si>
    <t>消　費　税　抜　き</t>
  </si>
  <si>
    <t>消費税</t>
  </si>
  <si>
    <t>小計</t>
  </si>
  <si>
    <t>仕入日</t>
  </si>
  <si>
    <t>3/31以前</t>
  </si>
  <si>
    <t>3/31以前</t>
  </si>
  <si>
    <t>4/1以降</t>
  </si>
  <si>
    <t>抜8%</t>
  </si>
  <si>
    <t>棚卸合計（消費税込み）</t>
  </si>
  <si>
    <t>抜5％</t>
  </si>
  <si>
    <t>込5%</t>
  </si>
  <si>
    <t>込8%</t>
  </si>
  <si>
    <t>消費税5%商品小計（税込）</t>
  </si>
  <si>
    <t>消費税8%商品小計（税込）</t>
  </si>
  <si>
    <t>（　消　費　税　込　み　）</t>
  </si>
  <si>
    <r>
      <t>金 額</t>
    </r>
    <r>
      <rPr>
        <sz val="11"/>
        <rFont val="ＭＳ Ｐゴシック"/>
        <family val="0"/>
      </rPr>
      <t xml:space="preserve"> </t>
    </r>
    <r>
      <rPr>
        <sz val="11"/>
        <rFont val="ＭＳ Ｐゴシック"/>
        <family val="0"/>
      </rPr>
      <t>（消費税5％）</t>
    </r>
  </si>
  <si>
    <r>
      <t>金 額 （消費税</t>
    </r>
    <r>
      <rPr>
        <sz val="11"/>
        <rFont val="ＭＳ Ｐゴシック"/>
        <family val="0"/>
      </rPr>
      <t>8</t>
    </r>
    <r>
      <rPr>
        <sz val="11"/>
        <rFont val="ＭＳ Ｐゴシック"/>
        <family val="0"/>
      </rPr>
      <t>％）</t>
    </r>
  </si>
  <si>
    <t>合計</t>
  </si>
  <si>
    <t>消費税5％</t>
  </si>
  <si>
    <t>消費税8％</t>
  </si>
  <si>
    <t>4/1以降</t>
  </si>
  <si>
    <t>込</t>
  </si>
  <si>
    <t>抜</t>
  </si>
  <si>
    <t>消　費　税　込　み</t>
  </si>
  <si>
    <t>棚卸資産合計（税込）</t>
  </si>
  <si>
    <t>A</t>
  </si>
  <si>
    <t>B</t>
  </si>
  <si>
    <t>C</t>
  </si>
  <si>
    <t>ｋｇ</t>
  </si>
  <si>
    <t>ｍ</t>
  </si>
  <si>
    <t>個</t>
  </si>
  <si>
    <t>Ｄ</t>
  </si>
  <si>
    <t>冊</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</si>
</sst>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 "/>
    <numFmt numFmtId="179" formatCode="0_);[Red]\(0\)"/>
    <numFmt numFmtId="180" formatCode="#,##0_);[Red]\(#,##0\)"/>
    <numFmt numFmtId="181" formatCode="#,##0;&quot;▲ &quot;#,##0"/>
    <numFmt numFmtId="182" formatCode="&quot;(&quot;\ ##\ &quot;件 )&quot;"/>
    <numFmt numFmtId="183" formatCode="&quot;(&quot;\ ##\ &quot;口 )&quot;"/>
    <numFmt numFmtId="184" formatCode="&quot;(&quot;\ ###,###&quot;口 )&quot;"/>
    <numFmt numFmtId="185" formatCode="##\ &quot;件&quot;"/>
    <numFmt numFmtId="186" formatCode="&quot;[&quot;\ ##\ &quot;口 ]&quot;"/>
    <numFmt numFmtId="187" formatCode="&quot;[&quot;##&quot;口]&quot;"/>
    <numFmt numFmtId="188" formatCode="&quot;(&quot;\ \ ##\ &quot;口 )&quot;"/>
    <numFmt numFmtId="189" formatCode="&quot;(&quot;\ \ \ ##\ &quot;口 )&quot;"/>
    <numFmt numFmtId="190" formatCode="#,##0.0;[Red]\-#,##0.0"/>
    <numFmt numFmtId="191" formatCode="&quot;月額&quot;#######"/>
    <numFmt numFmtId="192" formatCode="&quot;月額&quot;\ \ \ #.###.###"/>
    <numFmt numFmtId="193" formatCode="&quot;月額&quot;\ ###.###"/>
    <numFmt numFmtId="194" formatCode="&quot;月額&quot;\ ######"/>
    <numFmt numFmtId="195" formatCode="#,##0.00_ ;[Red]\-#,##0.00\ "/>
    <numFmt numFmtId="196" formatCode="#,##0.00_);[Red]\(#,##0.00\)"/>
    <numFmt numFmtId="197" formatCode="#,##0.00;&quot;▲ &quot;#,##0.00"/>
    <numFmt numFmtId="198" formatCode="#,##0.0;&quot;▲ &quot;#,##0.0"/>
    <numFmt numFmtId="199" formatCode="mm/dd"/>
    <numFmt numFmtId="200" formatCode="#,##0.0000_);[Red]\(#,##0.0000\)"/>
    <numFmt numFmtId="201" formatCode="#,##0.000_);[Red]\(#,##0.000\)"/>
    <numFmt numFmtId="202" formatCode="&quot;\&quot;#,##0_);[Red]\(&quot;\&quot;#,##0\)"/>
    <numFmt numFmtId="203" formatCode="0.E+00"/>
    <numFmt numFmtId="204" formatCode="#,##0.0_);[Red]\(#,##0.0\)"/>
    <numFmt numFmtId="205" formatCode="0.0_);[Red]\(0.0\)"/>
    <numFmt numFmtId="206" formatCode="&quot;（消費税額 &quot;#,##0&quot;）&quot;"/>
    <numFmt numFmtId="207" formatCode="\ &quot;（消費税額 &quot;#,##0&quot;）&quot;"/>
    <numFmt numFmtId="208" formatCode="#,###"/>
  </numFmts>
  <fonts count="18">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sz val="7"/>
      <name val="ＭＳ Ｐゴシック"/>
      <family val="3"/>
    </font>
    <font>
      <sz val="10"/>
      <name val="ＭＳ Ｐゴシック"/>
      <family val="3"/>
    </font>
    <font>
      <u val="single"/>
      <sz val="18"/>
      <name val="ＭＳ Ｐゴシック"/>
      <family val="3"/>
    </font>
    <font>
      <sz val="14"/>
      <name val="ＭＳ Ｐゴシック"/>
      <family val="3"/>
    </font>
    <font>
      <sz val="16"/>
      <name val="ＭＳ Ｐゴシック"/>
      <family val="3"/>
    </font>
    <font>
      <sz val="11"/>
      <color indexed="63"/>
      <name val="ＦＡ 明朝"/>
      <family val="1"/>
    </font>
    <font>
      <b/>
      <sz val="14"/>
      <color indexed="10"/>
      <name val="ＭＳ Ｐゴシック"/>
      <family val="3"/>
    </font>
    <font>
      <b/>
      <sz val="12"/>
      <name val="ＭＳ Ｐゴシック"/>
      <family val="3"/>
    </font>
    <font>
      <sz val="9"/>
      <name val="MS UI Gothic"/>
      <family val="3"/>
    </font>
    <font>
      <sz val="11"/>
      <name val="ＦＡ 明朝"/>
      <family val="1"/>
    </font>
    <font>
      <b/>
      <sz val="9"/>
      <name val="ＭＳ Ｐゴシック"/>
      <family val="3"/>
    </font>
    <font>
      <b/>
      <sz val="8"/>
      <name val="ＭＳ Ｐゴシック"/>
      <family val="2"/>
    </font>
  </fonts>
  <fills count="3">
    <fill>
      <patternFill/>
    </fill>
    <fill>
      <patternFill patternType="gray125"/>
    </fill>
    <fill>
      <patternFill patternType="solid">
        <fgColor indexed="42"/>
        <bgColor indexed="64"/>
      </patternFill>
    </fill>
  </fills>
  <borders count="58">
    <border>
      <left/>
      <right/>
      <top/>
      <bottom/>
      <diagonal/>
    </border>
    <border>
      <left style="thin"/>
      <right style="hair"/>
      <top style="hair"/>
      <bottom style="hair"/>
    </border>
    <border>
      <left style="hair"/>
      <right style="hair"/>
      <top style="hair"/>
      <bottom style="hair"/>
    </border>
    <border>
      <left>
        <color indexed="63"/>
      </left>
      <right style="hair"/>
      <top style="hair"/>
      <bottom style="hair"/>
    </border>
    <border>
      <left style="hair"/>
      <right style="thin"/>
      <top style="hair"/>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hair"/>
      <right style="thin"/>
      <top style="thin"/>
      <bottom style="hair"/>
    </border>
    <border>
      <left>
        <color indexed="63"/>
      </left>
      <right>
        <color indexed="63"/>
      </right>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color indexed="63"/>
      </left>
      <right style="hair"/>
      <top style="thin"/>
      <bottom style="thin"/>
    </border>
    <border>
      <left style="hair"/>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hair"/>
      <bottom style="hair"/>
    </border>
    <border>
      <left style="thin"/>
      <right style="thin"/>
      <top style="hair"/>
      <bottom>
        <color indexed="63"/>
      </bottom>
    </border>
    <border>
      <left style="thin"/>
      <right>
        <color indexed="63"/>
      </right>
      <top style="thin"/>
      <bottom style="hair"/>
    </border>
    <border>
      <left style="thin"/>
      <right>
        <color indexed="63"/>
      </right>
      <top style="hair"/>
      <bottom>
        <color indexed="63"/>
      </bottom>
    </border>
    <border>
      <left style="thin"/>
      <right>
        <color indexed="63"/>
      </right>
      <top style="hair"/>
      <bottom style="thin"/>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hair"/>
      <right style="thin"/>
      <top style="hair"/>
      <bottom>
        <color indexed="63"/>
      </bottom>
    </border>
    <border>
      <left>
        <color indexed="63"/>
      </left>
      <right>
        <color indexed="63"/>
      </right>
      <top style="thin"/>
      <bottom>
        <color indexed="63"/>
      </bottom>
    </border>
    <border>
      <left>
        <color indexed="63"/>
      </left>
      <right style="thin"/>
      <top style="hair"/>
      <bottom style="hair"/>
    </border>
    <border>
      <left>
        <color indexed="63"/>
      </left>
      <right style="thin"/>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thin"/>
      <bottom style="hair"/>
    </border>
    <border>
      <left>
        <color indexed="63"/>
      </left>
      <right style="thin"/>
      <top style="thin"/>
      <bottom style="hair"/>
    </border>
    <border>
      <left style="medium"/>
      <right>
        <color indexed="63"/>
      </right>
      <top style="thin"/>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75">
    <xf numFmtId="0" fontId="0" fillId="0" borderId="0" xfId="0" applyAlignment="1">
      <alignment/>
    </xf>
    <xf numFmtId="0" fontId="0" fillId="0" borderId="0" xfId="0" applyBorder="1" applyAlignment="1">
      <alignment/>
    </xf>
    <xf numFmtId="0" fontId="4" fillId="0" borderId="1" xfId="0" applyFont="1" applyBorder="1" applyAlignment="1" applyProtection="1">
      <alignment/>
      <protection locked="0"/>
    </xf>
    <xf numFmtId="0" fontId="4" fillId="0" borderId="2" xfId="0" applyFont="1" applyBorder="1" applyAlignment="1" applyProtection="1">
      <alignment/>
      <protection locked="0"/>
    </xf>
    <xf numFmtId="196" fontId="4" fillId="0" borderId="3" xfId="17" applyNumberFormat="1" applyFont="1" applyBorder="1" applyAlignment="1" applyProtection="1">
      <alignment/>
      <protection locked="0"/>
    </xf>
    <xf numFmtId="0" fontId="4" fillId="0" borderId="4" xfId="0" applyFont="1" applyBorder="1" applyAlignment="1" applyProtection="1">
      <alignment/>
      <protection locked="0"/>
    </xf>
    <xf numFmtId="0" fontId="4" fillId="0" borderId="5" xfId="0" applyFont="1" applyBorder="1" applyAlignment="1" applyProtection="1">
      <alignment/>
      <protection locked="0"/>
    </xf>
    <xf numFmtId="0" fontId="4" fillId="0" borderId="6" xfId="0" applyFont="1" applyBorder="1" applyAlignment="1" applyProtection="1">
      <alignment/>
      <protection locked="0"/>
    </xf>
    <xf numFmtId="196" fontId="4" fillId="0" borderId="7" xfId="17" applyNumberFormat="1" applyFont="1" applyBorder="1" applyAlignment="1" applyProtection="1">
      <alignment/>
      <protection locked="0"/>
    </xf>
    <xf numFmtId="0" fontId="4" fillId="0" borderId="8" xfId="0" applyFont="1" applyBorder="1" applyAlignment="1" applyProtection="1">
      <alignment/>
      <protection locked="0"/>
    </xf>
    <xf numFmtId="0" fontId="0" fillId="0" borderId="0" xfId="0" applyAlignment="1" applyProtection="1">
      <alignment/>
      <protection locked="0"/>
    </xf>
    <xf numFmtId="196" fontId="0" fillId="0" borderId="0" xfId="0" applyNumberFormat="1" applyAlignment="1" applyProtection="1">
      <alignment/>
      <protection locked="0"/>
    </xf>
    <xf numFmtId="0" fontId="0" fillId="0" borderId="9" xfId="0" applyBorder="1" applyAlignment="1" applyProtection="1">
      <alignment/>
      <protection locked="0"/>
    </xf>
    <xf numFmtId="0" fontId="0" fillId="0" borderId="10" xfId="0" applyBorder="1" applyAlignment="1" applyProtection="1">
      <alignment/>
      <protection locked="0"/>
    </xf>
    <xf numFmtId="0" fontId="0" fillId="0" borderId="10" xfId="0" applyBorder="1" applyAlignment="1" applyProtection="1">
      <alignment horizontal="distributed" vertical="center"/>
      <protection locked="0"/>
    </xf>
    <xf numFmtId="196" fontId="0" fillId="0" borderId="10" xfId="0" applyNumberFormat="1" applyBorder="1" applyAlignment="1" applyProtection="1">
      <alignment/>
      <protection locked="0"/>
    </xf>
    <xf numFmtId="0" fontId="0" fillId="0" borderId="11" xfId="0" applyFont="1" applyBorder="1" applyAlignment="1" applyProtection="1">
      <alignment horizontal="distributed" vertical="center"/>
      <protection locked="0"/>
    </xf>
    <xf numFmtId="0" fontId="0" fillId="0" borderId="12" xfId="0" applyFont="1" applyBorder="1" applyAlignment="1" applyProtection="1">
      <alignment horizontal="distributed" vertical="center"/>
      <protection locked="0"/>
    </xf>
    <xf numFmtId="196" fontId="0" fillId="0" borderId="13" xfId="0" applyNumberFormat="1" applyFont="1" applyBorder="1" applyAlignment="1" applyProtection="1">
      <alignment horizontal="distributed" vertical="center"/>
      <protection locked="0"/>
    </xf>
    <xf numFmtId="0" fontId="5" fillId="0" borderId="14" xfId="0" applyFont="1" applyBorder="1" applyAlignment="1" applyProtection="1">
      <alignment horizontal="distributed"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6" xfId="0" applyFont="1" applyBorder="1" applyAlignment="1" applyProtection="1">
      <alignment horizontal="distributed" vertical="center"/>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4" fillId="0" borderId="0" xfId="0" applyFont="1" applyBorder="1" applyAlignment="1" applyProtection="1">
      <alignment/>
      <protection locked="0"/>
    </xf>
    <xf numFmtId="180" fontId="4" fillId="0" borderId="0" xfId="17" applyNumberFormat="1" applyFont="1" applyBorder="1" applyAlignment="1" applyProtection="1">
      <alignment/>
      <protection locked="0"/>
    </xf>
    <xf numFmtId="0" fontId="4" fillId="0" borderId="15" xfId="0" applyFont="1" applyBorder="1" applyAlignment="1" applyProtection="1">
      <alignment horizontal="center" vertical="center"/>
      <protection locked="0"/>
    </xf>
    <xf numFmtId="0" fontId="0" fillId="0" borderId="0" xfId="0" applyAlignment="1" applyProtection="1">
      <alignment horizontal="center"/>
      <protection locked="0"/>
    </xf>
    <xf numFmtId="0" fontId="10" fillId="0" borderId="21" xfId="0" applyFont="1" applyBorder="1" applyAlignment="1" applyProtection="1">
      <alignment horizontal="left"/>
      <protection locked="0"/>
    </xf>
    <xf numFmtId="0" fontId="0" fillId="0" borderId="22" xfId="0" applyBorder="1" applyAlignment="1" applyProtection="1">
      <alignment/>
      <protection locked="0"/>
    </xf>
    <xf numFmtId="0" fontId="10" fillId="0" borderId="23" xfId="0" applyFont="1" applyBorder="1" applyAlignment="1" applyProtection="1">
      <alignment horizontal="left"/>
      <protection/>
    </xf>
    <xf numFmtId="0" fontId="10" fillId="0" borderId="21" xfId="0" applyFont="1" applyBorder="1" applyAlignment="1" applyProtection="1">
      <alignment horizontal="left"/>
      <protection/>
    </xf>
    <xf numFmtId="0" fontId="10" fillId="0" borderId="24" xfId="0" applyFont="1" applyBorder="1" applyAlignment="1" applyProtection="1">
      <alignment horizontal="left"/>
      <protection locked="0"/>
    </xf>
    <xf numFmtId="0" fontId="10" fillId="0" borderId="25" xfId="0" applyFont="1" applyBorder="1" applyAlignment="1" applyProtection="1">
      <alignment horizontal="left"/>
      <protection locked="0"/>
    </xf>
    <xf numFmtId="0" fontId="0" fillId="0" borderId="0" xfId="0" applyBorder="1" applyAlignment="1" applyProtection="1">
      <alignment/>
      <protection locked="0"/>
    </xf>
    <xf numFmtId="0" fontId="4" fillId="0" borderId="26" xfId="0" applyFont="1" applyBorder="1" applyAlignment="1" applyProtection="1">
      <alignment/>
      <protection locked="0"/>
    </xf>
    <xf numFmtId="0" fontId="4" fillId="0" borderId="27" xfId="0" applyFont="1" applyBorder="1" applyAlignment="1" applyProtection="1">
      <alignment/>
      <protection locked="0"/>
    </xf>
    <xf numFmtId="196" fontId="4" fillId="0" borderId="28" xfId="17" applyNumberFormat="1" applyFont="1" applyBorder="1" applyAlignment="1" applyProtection="1">
      <alignment/>
      <protection locked="0"/>
    </xf>
    <xf numFmtId="0" fontId="4" fillId="0" borderId="29" xfId="0" applyFont="1" applyBorder="1" applyAlignment="1" applyProtection="1">
      <alignment/>
      <protection locked="0"/>
    </xf>
    <xf numFmtId="49" fontId="7" fillId="0" borderId="30" xfId="0" applyNumberFormat="1" applyFont="1" applyBorder="1" applyAlignment="1" applyProtection="1">
      <alignment horizontal="right"/>
      <protection locked="0"/>
    </xf>
    <xf numFmtId="49" fontId="7" fillId="0" borderId="9" xfId="0" applyNumberFormat="1" applyFont="1" applyBorder="1" applyAlignment="1" applyProtection="1">
      <alignment horizontal="right"/>
      <protection locked="0"/>
    </xf>
    <xf numFmtId="0" fontId="0" fillId="0" borderId="20" xfId="0" applyFont="1" applyBorder="1" applyAlignment="1" applyProtection="1">
      <alignment/>
      <protection locked="0"/>
    </xf>
    <xf numFmtId="9" fontId="0" fillId="0" borderId="0" xfId="0" applyNumberFormat="1" applyAlignment="1" applyProtection="1">
      <alignment horizontal="center"/>
      <protection locked="0"/>
    </xf>
    <xf numFmtId="9" fontId="11" fillId="0" borderId="31" xfId="17" applyNumberFormat="1" applyFont="1" applyBorder="1" applyAlignment="1" applyProtection="1">
      <alignment horizontal="center" vertical="center"/>
      <protection locked="0"/>
    </xf>
    <xf numFmtId="9" fontId="11" fillId="0" borderId="32" xfId="17" applyNumberFormat="1" applyFont="1" applyBorder="1" applyAlignment="1" applyProtection="1">
      <alignment horizontal="center" vertical="center"/>
      <protection locked="0"/>
    </xf>
    <xf numFmtId="0" fontId="13" fillId="0" borderId="0" xfId="0" applyFont="1" applyBorder="1" applyAlignment="1" applyProtection="1">
      <alignment horizontal="center"/>
      <protection locked="0"/>
    </xf>
    <xf numFmtId="181" fontId="9" fillId="0" borderId="0" xfId="0" applyNumberFormat="1" applyFont="1" applyFill="1" applyBorder="1" applyAlignment="1" applyProtection="1">
      <alignment horizontal="right"/>
      <protection/>
    </xf>
    <xf numFmtId="38" fontId="11" fillId="0" borderId="0" xfId="17" applyFont="1" applyBorder="1" applyAlignment="1" applyProtection="1">
      <alignment horizontal="center" vertical="center"/>
      <protection locked="0"/>
    </xf>
    <xf numFmtId="0" fontId="4" fillId="0" borderId="9" xfId="0" applyFont="1" applyBorder="1" applyAlignment="1" applyProtection="1">
      <alignment/>
      <protection locked="0"/>
    </xf>
    <xf numFmtId="0" fontId="4" fillId="0" borderId="9" xfId="0" applyFont="1" applyFill="1" applyBorder="1" applyAlignment="1" applyProtection="1">
      <alignment/>
      <protection locked="0"/>
    </xf>
    <xf numFmtId="38" fontId="4" fillId="0" borderId="9" xfId="17" applyFont="1" applyFill="1" applyBorder="1" applyAlignment="1" applyProtection="1">
      <alignment/>
      <protection locked="0"/>
    </xf>
    <xf numFmtId="0" fontId="0" fillId="0" borderId="9" xfId="0" applyFont="1" applyBorder="1" applyAlignment="1" applyProtection="1">
      <alignment/>
      <protection locked="0"/>
    </xf>
    <xf numFmtId="177" fontId="0" fillId="0" borderId="0" xfId="0" applyNumberFormat="1" applyAlignment="1" applyProtection="1">
      <alignment/>
      <protection locked="0"/>
    </xf>
    <xf numFmtId="180" fontId="0" fillId="0" borderId="33" xfId="0" applyNumberFormat="1" applyBorder="1" applyAlignment="1" applyProtection="1">
      <alignment/>
      <protection locked="0"/>
    </xf>
    <xf numFmtId="0" fontId="0" fillId="0" borderId="30" xfId="0" applyBorder="1" applyAlignment="1" applyProtection="1">
      <alignment/>
      <protection locked="0"/>
    </xf>
    <xf numFmtId="0" fontId="5" fillId="0" borderId="0" xfId="0" applyFont="1" applyBorder="1" applyAlignment="1" applyProtection="1">
      <alignment horizontal="center"/>
      <protection locked="0"/>
    </xf>
    <xf numFmtId="0" fontId="5" fillId="0" borderId="30" xfId="0" applyFont="1" applyFill="1" applyBorder="1" applyAlignment="1" applyProtection="1">
      <alignment horizontal="center"/>
      <protection/>
    </xf>
    <xf numFmtId="38" fontId="5" fillId="0" borderId="30" xfId="17" applyFont="1" applyFill="1" applyBorder="1" applyAlignment="1" applyProtection="1">
      <alignment horizontal="center"/>
      <protection/>
    </xf>
    <xf numFmtId="0" fontId="5" fillId="0" borderId="9" xfId="0" applyFont="1" applyBorder="1" applyAlignment="1" applyProtection="1">
      <alignment horizontal="center"/>
      <protection locked="0"/>
    </xf>
    <xf numFmtId="0" fontId="4" fillId="0" borderId="30" xfId="0" applyFont="1" applyBorder="1" applyAlignment="1" applyProtection="1">
      <alignment horizontal="center" vertical="center"/>
      <protection locked="0"/>
    </xf>
    <xf numFmtId="206" fontId="0" fillId="0" borderId="30" xfId="0" applyNumberFormat="1" applyFont="1" applyBorder="1" applyAlignment="1" applyProtection="1">
      <alignment horizontal="right" vertical="top"/>
      <protection locked="0"/>
    </xf>
    <xf numFmtId="180" fontId="10" fillId="0" borderId="20" xfId="0" applyNumberFormat="1" applyFont="1" applyBorder="1" applyAlignment="1" applyProtection="1">
      <alignment horizontal="right"/>
      <protection locked="0"/>
    </xf>
    <xf numFmtId="177" fontId="9" fillId="0" borderId="20" xfId="0" applyNumberFormat="1" applyFont="1" applyBorder="1" applyAlignment="1" applyProtection="1">
      <alignment/>
      <protection locked="0"/>
    </xf>
    <xf numFmtId="177" fontId="10" fillId="0" borderId="34" xfId="0" applyNumberFormat="1" applyFont="1" applyBorder="1" applyAlignment="1" applyProtection="1">
      <alignment horizontal="right"/>
      <protection/>
    </xf>
    <xf numFmtId="180" fontId="10" fillId="0" borderId="21" xfId="0" applyNumberFormat="1" applyFont="1" applyBorder="1" applyAlignment="1" applyProtection="1">
      <alignment horizontal="right"/>
      <protection/>
    </xf>
    <xf numFmtId="180" fontId="10" fillId="0" borderId="21" xfId="0" applyNumberFormat="1" applyFont="1" applyBorder="1" applyAlignment="1" applyProtection="1">
      <alignment horizontal="right"/>
      <protection locked="0"/>
    </xf>
    <xf numFmtId="180" fontId="10" fillId="0" borderId="24" xfId="0" applyNumberFormat="1" applyFont="1" applyBorder="1" applyAlignment="1" applyProtection="1">
      <alignment horizontal="right"/>
      <protection locked="0"/>
    </xf>
    <xf numFmtId="180" fontId="10" fillId="0" borderId="25" xfId="0" applyNumberFormat="1" applyFont="1" applyBorder="1" applyAlignment="1" applyProtection="1">
      <alignment horizontal="right"/>
      <protection locked="0"/>
    </xf>
    <xf numFmtId="0" fontId="4" fillId="2" borderId="5" xfId="0" applyFont="1" applyFill="1" applyBorder="1" applyAlignment="1" applyProtection="1">
      <alignment/>
      <protection locked="0"/>
    </xf>
    <xf numFmtId="0" fontId="4" fillId="2" borderId="6" xfId="0" applyFont="1" applyFill="1" applyBorder="1" applyAlignment="1" applyProtection="1">
      <alignment/>
      <protection locked="0"/>
    </xf>
    <xf numFmtId="196" fontId="4" fillId="2" borderId="7" xfId="17" applyNumberFormat="1" applyFont="1" applyFill="1" applyBorder="1" applyAlignment="1" applyProtection="1">
      <alignment/>
      <protection locked="0"/>
    </xf>
    <xf numFmtId="0" fontId="4" fillId="2" borderId="8" xfId="0" applyFont="1" applyFill="1" applyBorder="1" applyAlignment="1" applyProtection="1">
      <alignment/>
      <protection locked="0"/>
    </xf>
    <xf numFmtId="0" fontId="4" fillId="2" borderId="1" xfId="0" applyFont="1" applyFill="1" applyBorder="1" applyAlignment="1" applyProtection="1">
      <alignment/>
      <protection locked="0"/>
    </xf>
    <xf numFmtId="0" fontId="4" fillId="2" borderId="2" xfId="0" applyFont="1" applyFill="1" applyBorder="1" applyAlignment="1" applyProtection="1">
      <alignment/>
      <protection locked="0"/>
    </xf>
    <xf numFmtId="196" fontId="4" fillId="2" borderId="3" xfId="17" applyNumberFormat="1" applyFont="1" applyFill="1" applyBorder="1" applyAlignment="1" applyProtection="1">
      <alignment/>
      <protection locked="0"/>
    </xf>
    <xf numFmtId="0" fontId="4" fillId="2" borderId="4" xfId="0" applyFont="1" applyFill="1" applyBorder="1" applyAlignment="1" applyProtection="1">
      <alignment/>
      <protection locked="0"/>
    </xf>
    <xf numFmtId="9" fontId="11" fillId="2" borderId="31" xfId="17" applyNumberFormat="1" applyFont="1" applyFill="1" applyBorder="1" applyAlignment="1" applyProtection="1">
      <alignment horizontal="center" vertical="center"/>
      <protection locked="0"/>
    </xf>
    <xf numFmtId="9" fontId="11" fillId="2" borderId="32" xfId="17" applyNumberFormat="1" applyFont="1" applyFill="1" applyBorder="1" applyAlignment="1" applyProtection="1">
      <alignment horizontal="center" vertical="center"/>
      <protection locked="0"/>
    </xf>
    <xf numFmtId="0" fontId="9" fillId="2" borderId="9" xfId="0" applyNumberFormat="1" applyFont="1" applyFill="1" applyBorder="1" applyAlignment="1" applyProtection="1">
      <alignment horizontal="center"/>
      <protection/>
    </xf>
    <xf numFmtId="197" fontId="9" fillId="0" borderId="21" xfId="0" applyNumberFormat="1" applyFont="1" applyBorder="1" applyAlignment="1" applyProtection="1">
      <alignment horizontal="right"/>
      <protection locked="0"/>
    </xf>
    <xf numFmtId="197" fontId="9" fillId="0" borderId="35" xfId="0" applyNumberFormat="1" applyFont="1" applyBorder="1" applyAlignment="1" applyProtection="1">
      <alignment horizontal="right"/>
      <protection locked="0"/>
    </xf>
    <xf numFmtId="0" fontId="9" fillId="2" borderId="30" xfId="0" applyNumberFormat="1" applyFont="1" applyFill="1" applyBorder="1" applyAlignment="1" applyProtection="1">
      <alignment horizontal="center"/>
      <protection/>
    </xf>
    <xf numFmtId="181" fontId="9" fillId="0" borderId="21" xfId="0" applyNumberFormat="1" applyFont="1" applyFill="1" applyBorder="1" applyAlignment="1" applyProtection="1">
      <alignment horizontal="right"/>
      <protection/>
    </xf>
    <xf numFmtId="181" fontId="9" fillId="0" borderId="35" xfId="0" applyNumberFormat="1" applyFont="1" applyFill="1" applyBorder="1" applyAlignment="1" applyProtection="1">
      <alignment horizontal="right"/>
      <protection/>
    </xf>
    <xf numFmtId="181" fontId="9" fillId="0" borderId="31" xfId="0" applyNumberFormat="1" applyFont="1" applyFill="1" applyBorder="1" applyAlignment="1" applyProtection="1">
      <alignment horizontal="right"/>
      <protection/>
    </xf>
    <xf numFmtId="0" fontId="9" fillId="0" borderId="36" xfId="0" applyFont="1" applyFill="1" applyBorder="1" applyAlignment="1" applyProtection="1">
      <alignment horizontal="center"/>
      <protection locked="0"/>
    </xf>
    <xf numFmtId="0" fontId="9" fillId="0" borderId="37" xfId="0" applyFont="1" applyFill="1" applyBorder="1" applyAlignment="1" applyProtection="1">
      <alignment horizontal="center"/>
      <protection locked="0"/>
    </xf>
    <xf numFmtId="0" fontId="9" fillId="0" borderId="38" xfId="0" applyFont="1" applyFill="1" applyBorder="1" applyAlignment="1" applyProtection="1">
      <alignment horizontal="center"/>
      <protection locked="0"/>
    </xf>
    <xf numFmtId="181" fontId="9" fillId="0" borderId="24" xfId="0" applyNumberFormat="1" applyFont="1" applyFill="1" applyBorder="1" applyAlignment="1" applyProtection="1">
      <alignment horizontal="right"/>
      <protection/>
    </xf>
    <xf numFmtId="181" fontId="9" fillId="0" borderId="33" xfId="0" applyNumberFormat="1" applyFont="1" applyFill="1" applyBorder="1" applyAlignment="1" applyProtection="1">
      <alignment horizontal="right"/>
      <protection/>
    </xf>
    <xf numFmtId="181" fontId="9" fillId="0" borderId="39" xfId="0" applyNumberFormat="1" applyFont="1" applyFill="1" applyBorder="1" applyAlignment="1" applyProtection="1">
      <alignment horizontal="right"/>
      <protection/>
    </xf>
    <xf numFmtId="181" fontId="9" fillId="0" borderId="40" xfId="0" applyNumberFormat="1" applyFont="1" applyFill="1" applyBorder="1" applyAlignment="1" applyProtection="1">
      <alignment horizontal="right"/>
      <protection/>
    </xf>
    <xf numFmtId="181" fontId="9" fillId="0" borderId="41" xfId="0" applyNumberFormat="1" applyFont="1" applyFill="1" applyBorder="1" applyAlignment="1" applyProtection="1">
      <alignment horizontal="right"/>
      <protection/>
    </xf>
    <xf numFmtId="181" fontId="9" fillId="0" borderId="42" xfId="0" applyNumberFormat="1" applyFont="1" applyFill="1" applyBorder="1" applyAlignment="1" applyProtection="1">
      <alignment horizontal="right"/>
      <protection/>
    </xf>
    <xf numFmtId="181" fontId="9" fillId="0" borderId="43" xfId="0" applyNumberFormat="1" applyFont="1" applyFill="1" applyBorder="1" applyAlignment="1" applyProtection="1">
      <alignment horizontal="right"/>
      <protection/>
    </xf>
    <xf numFmtId="181" fontId="9" fillId="0" borderId="44" xfId="0" applyNumberFormat="1" applyFont="1" applyFill="1" applyBorder="1" applyAlignment="1" applyProtection="1">
      <alignment horizontal="right"/>
      <protection/>
    </xf>
    <xf numFmtId="181" fontId="9" fillId="0" borderId="45" xfId="0" applyNumberFormat="1" applyFont="1" applyFill="1" applyBorder="1" applyAlignment="1" applyProtection="1">
      <alignment horizontal="right"/>
      <protection/>
    </xf>
    <xf numFmtId="181" fontId="9" fillId="0" borderId="46" xfId="0" applyNumberFormat="1" applyFont="1" applyFill="1" applyBorder="1" applyAlignment="1" applyProtection="1">
      <alignment horizontal="right"/>
      <protection/>
    </xf>
    <xf numFmtId="181" fontId="9" fillId="0" borderId="47" xfId="0" applyNumberFormat="1" applyFont="1" applyFill="1" applyBorder="1" applyAlignment="1" applyProtection="1">
      <alignment horizontal="right"/>
      <protection/>
    </xf>
    <xf numFmtId="181" fontId="9" fillId="0" borderId="48" xfId="0" applyNumberFormat="1" applyFont="1" applyFill="1" applyBorder="1" applyAlignment="1" applyProtection="1">
      <alignment horizontal="right"/>
      <protection/>
    </xf>
    <xf numFmtId="0" fontId="8" fillId="0" borderId="0" xfId="0" applyFont="1" applyAlignment="1" applyProtection="1">
      <alignment horizontal="center"/>
      <protection locked="0"/>
    </xf>
    <xf numFmtId="0" fontId="6" fillId="0" borderId="0" xfId="0" applyFont="1" applyAlignment="1" applyProtection="1">
      <alignment horizontal="left"/>
      <protection locked="0"/>
    </xf>
    <xf numFmtId="0" fontId="6" fillId="0" borderId="9" xfId="0" applyFont="1" applyBorder="1" applyAlignment="1" applyProtection="1">
      <alignment horizontal="left"/>
      <protection locked="0"/>
    </xf>
    <xf numFmtId="0" fontId="0" fillId="0" borderId="10" xfId="0" applyBorder="1" applyAlignment="1" applyProtection="1">
      <alignment horizontal="left"/>
      <protection locked="0"/>
    </xf>
    <xf numFmtId="0" fontId="0" fillId="0" borderId="9" xfId="0" applyBorder="1" applyAlignment="1" applyProtection="1">
      <alignment horizontal="left"/>
      <protection locked="0"/>
    </xf>
    <xf numFmtId="57" fontId="0" fillId="0" borderId="0" xfId="0" applyNumberFormat="1" applyAlignment="1" applyProtection="1">
      <alignment horizontal="center"/>
      <protection locked="0"/>
    </xf>
    <xf numFmtId="0" fontId="0" fillId="0" borderId="0" xfId="0" applyAlignment="1" applyProtection="1">
      <alignment horizontal="center"/>
      <protection locked="0"/>
    </xf>
    <xf numFmtId="49" fontId="9" fillId="2" borderId="9" xfId="0" applyNumberFormat="1" applyFont="1" applyFill="1" applyBorder="1" applyAlignment="1" applyProtection="1">
      <alignment horizontal="center"/>
      <protection/>
    </xf>
    <xf numFmtId="49" fontId="9" fillId="2" borderId="10" xfId="0" applyNumberFormat="1" applyFont="1" applyFill="1" applyBorder="1" applyAlignment="1" applyProtection="1">
      <alignment horizontal="center"/>
      <protection/>
    </xf>
    <xf numFmtId="49" fontId="9" fillId="2" borderId="30" xfId="0" applyNumberFormat="1" applyFont="1" applyFill="1" applyBorder="1" applyAlignment="1" applyProtection="1">
      <alignment horizontal="center"/>
      <protection/>
    </xf>
    <xf numFmtId="197" fontId="9" fillId="0" borderId="31" xfId="0" applyNumberFormat="1" applyFont="1" applyBorder="1" applyAlignment="1" applyProtection="1">
      <alignment horizontal="right"/>
      <protection locked="0"/>
    </xf>
    <xf numFmtId="0" fontId="0" fillId="0" borderId="0" xfId="0" applyBorder="1" applyAlignment="1" applyProtection="1">
      <alignment horizontal="center"/>
      <protection locked="0"/>
    </xf>
    <xf numFmtId="0" fontId="0" fillId="2" borderId="10" xfId="0" applyFill="1" applyBorder="1" applyAlignment="1" applyProtection="1">
      <alignment horizontal="distributed" vertical="center"/>
      <protection locked="0"/>
    </xf>
    <xf numFmtId="0" fontId="0" fillId="2" borderId="16" xfId="0" applyFill="1" applyBorder="1" applyAlignment="1" applyProtection="1">
      <alignment horizontal="distributed" vertical="center"/>
      <protection locked="0"/>
    </xf>
    <xf numFmtId="0" fontId="0" fillId="0" borderId="15" xfId="0" applyBorder="1" applyAlignment="1" applyProtection="1">
      <alignment horizontal="distributed" vertical="center"/>
      <protection locked="0"/>
    </xf>
    <xf numFmtId="0" fontId="0" fillId="0" borderId="10" xfId="0" applyBorder="1" applyAlignment="1" applyProtection="1">
      <alignment horizontal="distributed" vertical="center"/>
      <protection locked="0"/>
    </xf>
    <xf numFmtId="0" fontId="0" fillId="0" borderId="15"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97" fontId="9" fillId="0" borderId="24" xfId="0" applyNumberFormat="1" applyFont="1" applyBorder="1" applyAlignment="1" applyProtection="1">
      <alignment horizontal="right"/>
      <protection locked="0"/>
    </xf>
    <xf numFmtId="197" fontId="9" fillId="0" borderId="33" xfId="0" applyNumberFormat="1" applyFont="1" applyBorder="1" applyAlignment="1" applyProtection="1">
      <alignment horizontal="right"/>
      <protection locked="0"/>
    </xf>
    <xf numFmtId="197" fontId="9" fillId="0" borderId="39" xfId="0" applyNumberFormat="1" applyFont="1" applyBorder="1" applyAlignment="1" applyProtection="1">
      <alignment horizontal="right"/>
      <protection locked="0"/>
    </xf>
    <xf numFmtId="181" fontId="9" fillId="0" borderId="23" xfId="0" applyNumberFormat="1" applyFont="1" applyFill="1" applyBorder="1" applyAlignment="1" applyProtection="1">
      <alignment horizontal="right"/>
      <protection/>
    </xf>
    <xf numFmtId="181" fontId="9" fillId="0" borderId="49" xfId="0" applyNumberFormat="1" applyFont="1" applyFill="1" applyBorder="1" applyAlignment="1" applyProtection="1">
      <alignment horizontal="right"/>
      <protection/>
    </xf>
    <xf numFmtId="181" fontId="9" fillId="0" borderId="50" xfId="0" applyNumberFormat="1" applyFont="1" applyFill="1" applyBorder="1" applyAlignment="1" applyProtection="1">
      <alignment horizontal="right"/>
      <protection/>
    </xf>
    <xf numFmtId="0" fontId="4" fillId="0" borderId="15"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197" fontId="9" fillId="2" borderId="23" xfId="0" applyNumberFormat="1" applyFont="1" applyFill="1" applyBorder="1" applyAlignment="1" applyProtection="1">
      <alignment horizontal="right"/>
      <protection locked="0"/>
    </xf>
    <xf numFmtId="197" fontId="9" fillId="2" borderId="49" xfId="0" applyNumberFormat="1" applyFont="1" applyFill="1" applyBorder="1" applyAlignment="1" applyProtection="1">
      <alignment horizontal="right"/>
      <protection locked="0"/>
    </xf>
    <xf numFmtId="197" fontId="9" fillId="2" borderId="50" xfId="0" applyNumberFormat="1" applyFont="1" applyFill="1" applyBorder="1" applyAlignment="1" applyProtection="1">
      <alignment horizontal="right"/>
      <protection locked="0"/>
    </xf>
    <xf numFmtId="197" fontId="9" fillId="2" borderId="21" xfId="0" applyNumberFormat="1" applyFont="1" applyFill="1" applyBorder="1" applyAlignment="1" applyProtection="1">
      <alignment horizontal="right"/>
      <protection locked="0"/>
    </xf>
    <xf numFmtId="197" fontId="9" fillId="2" borderId="35" xfId="0" applyNumberFormat="1" applyFont="1" applyFill="1" applyBorder="1" applyAlignment="1" applyProtection="1">
      <alignment horizontal="right"/>
      <protection locked="0"/>
    </xf>
    <xf numFmtId="197" fontId="9" fillId="2" borderId="31" xfId="0" applyNumberFormat="1" applyFont="1" applyFill="1" applyBorder="1" applyAlignment="1" applyProtection="1">
      <alignment horizontal="right"/>
      <protection locked="0"/>
    </xf>
    <xf numFmtId="207" fontId="15" fillId="0" borderId="51" xfId="17" applyNumberFormat="1" applyFont="1" applyBorder="1" applyAlignment="1" applyProtection="1">
      <alignment horizontal="left"/>
      <protection locked="0"/>
    </xf>
    <xf numFmtId="207" fontId="15" fillId="0" borderId="10" xfId="17" applyNumberFormat="1" applyFont="1" applyBorder="1" applyAlignment="1" applyProtection="1">
      <alignment horizontal="left"/>
      <protection locked="0"/>
    </xf>
    <xf numFmtId="207" fontId="15" fillId="0" borderId="16" xfId="17" applyNumberFormat="1" applyFont="1" applyBorder="1" applyAlignment="1" applyProtection="1">
      <alignment horizontal="left"/>
      <protection locked="0"/>
    </xf>
    <xf numFmtId="207" fontId="15" fillId="0" borderId="52" xfId="17" applyNumberFormat="1" applyFont="1" applyBorder="1" applyAlignment="1" applyProtection="1">
      <alignment horizontal="left"/>
      <protection locked="0"/>
    </xf>
    <xf numFmtId="207" fontId="15" fillId="0" borderId="53" xfId="17" applyNumberFormat="1" applyFont="1" applyBorder="1" applyAlignment="1" applyProtection="1">
      <alignment horizontal="left"/>
      <protection locked="0"/>
    </xf>
    <xf numFmtId="0" fontId="4" fillId="0" borderId="34" xfId="0" applyFont="1" applyBorder="1" applyAlignment="1" applyProtection="1">
      <alignment horizontal="center"/>
      <protection locked="0"/>
    </xf>
    <xf numFmtId="0" fontId="4" fillId="0" borderId="30" xfId="0" applyFont="1" applyBorder="1" applyAlignment="1" applyProtection="1">
      <alignment horizontal="center"/>
      <protection locked="0"/>
    </xf>
    <xf numFmtId="0" fontId="13" fillId="0" borderId="54" xfId="0" applyFont="1" applyBorder="1" applyAlignment="1" applyProtection="1">
      <alignment horizontal="center"/>
      <protection locked="0"/>
    </xf>
    <xf numFmtId="0" fontId="13" fillId="0" borderId="52"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0" fillId="0" borderId="16" xfId="0" applyBorder="1" applyAlignment="1" applyProtection="1">
      <alignment horizontal="distributed" vertical="center"/>
      <protection locked="0"/>
    </xf>
    <xf numFmtId="180" fontId="10" fillId="0" borderId="25" xfId="0" applyNumberFormat="1" applyFont="1" applyFill="1" applyBorder="1" applyAlignment="1" applyProtection="1">
      <alignment horizontal="right"/>
      <protection/>
    </xf>
    <xf numFmtId="180" fontId="10" fillId="0" borderId="55" xfId="0" applyNumberFormat="1" applyFont="1" applyFill="1" applyBorder="1" applyAlignment="1" applyProtection="1">
      <alignment horizontal="right"/>
      <protection/>
    </xf>
    <xf numFmtId="180" fontId="10" fillId="0" borderId="56" xfId="0" applyNumberFormat="1" applyFont="1" applyFill="1" applyBorder="1" applyAlignment="1" applyProtection="1">
      <alignment horizontal="right"/>
      <protection/>
    </xf>
    <xf numFmtId="180" fontId="10" fillId="0" borderId="34" xfId="0" applyNumberFormat="1" applyFont="1" applyFill="1" applyBorder="1" applyAlignment="1" applyProtection="1">
      <alignment horizontal="right"/>
      <protection/>
    </xf>
    <xf numFmtId="180" fontId="10" fillId="0" borderId="30" xfId="0" applyNumberFormat="1" applyFont="1" applyFill="1" applyBorder="1" applyAlignment="1" applyProtection="1">
      <alignment horizontal="right"/>
      <protection/>
    </xf>
    <xf numFmtId="180" fontId="10" fillId="0" borderId="57" xfId="0" applyNumberFormat="1" applyFont="1" applyFill="1" applyBorder="1" applyAlignment="1" applyProtection="1">
      <alignment horizontal="right"/>
      <protection/>
    </xf>
    <xf numFmtId="180" fontId="10" fillId="0" borderId="21" xfId="0" applyNumberFormat="1" applyFont="1" applyFill="1" applyBorder="1" applyAlignment="1" applyProtection="1">
      <alignment horizontal="right"/>
      <protection/>
    </xf>
    <xf numFmtId="180" fontId="10" fillId="0" borderId="35" xfId="0" applyNumberFormat="1" applyFont="1" applyFill="1" applyBorder="1" applyAlignment="1" applyProtection="1">
      <alignment horizontal="right"/>
      <protection/>
    </xf>
    <xf numFmtId="180" fontId="10" fillId="0" borderId="31" xfId="0" applyNumberFormat="1" applyFont="1" applyFill="1" applyBorder="1" applyAlignment="1" applyProtection="1">
      <alignment horizontal="right"/>
      <protection/>
    </xf>
    <xf numFmtId="0" fontId="0" fillId="0" borderId="1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49" fontId="9" fillId="0" borderId="9" xfId="0" applyNumberFormat="1" applyFont="1" applyBorder="1" applyAlignment="1" applyProtection="1">
      <alignment horizontal="center"/>
      <protection locked="0"/>
    </xf>
    <xf numFmtId="49" fontId="9" fillId="0" borderId="10" xfId="0" applyNumberFormat="1" applyFont="1" applyBorder="1" applyAlignment="1" applyProtection="1">
      <alignment horizontal="center"/>
      <protection locked="0"/>
    </xf>
    <xf numFmtId="49" fontId="9" fillId="0" borderId="30" xfId="0" applyNumberFormat="1" applyFont="1" applyBorder="1" applyAlignment="1" applyProtection="1">
      <alignment horizontal="center"/>
      <protection locked="0"/>
    </xf>
    <xf numFmtId="206" fontId="0" fillId="0" borderId="30" xfId="0" applyNumberFormat="1" applyFont="1" applyFill="1" applyBorder="1" applyAlignment="1" applyProtection="1">
      <alignment horizontal="right" vertical="top"/>
      <protection/>
    </xf>
    <xf numFmtId="180" fontId="9" fillId="0" borderId="15" xfId="0" applyNumberFormat="1" applyFont="1" applyFill="1" applyBorder="1" applyAlignment="1" applyProtection="1">
      <alignment horizontal="right"/>
      <protection/>
    </xf>
    <xf numFmtId="180" fontId="9" fillId="0" borderId="10" xfId="0" applyNumberFormat="1" applyFont="1" applyFill="1" applyBorder="1" applyAlignment="1" applyProtection="1">
      <alignment horizontal="right"/>
      <protection/>
    </xf>
    <xf numFmtId="180" fontId="9" fillId="0" borderId="16" xfId="0" applyNumberFormat="1" applyFont="1" applyFill="1" applyBorder="1" applyAlignment="1" applyProtection="1">
      <alignment horizontal="right"/>
      <protection/>
    </xf>
    <xf numFmtId="0" fontId="5" fillId="0" borderId="9" xfId="0" applyFont="1" applyFill="1" applyBorder="1" applyAlignment="1" applyProtection="1">
      <alignment horizontal="center"/>
      <protection/>
    </xf>
    <xf numFmtId="197" fontId="9" fillId="0" borderId="23" xfId="0" applyNumberFormat="1" applyFont="1" applyBorder="1" applyAlignment="1" applyProtection="1">
      <alignment horizontal="right"/>
      <protection locked="0"/>
    </xf>
    <xf numFmtId="197" fontId="9" fillId="0" borderId="49" xfId="0" applyNumberFormat="1" applyFont="1" applyBorder="1" applyAlignment="1" applyProtection="1">
      <alignment horizontal="right"/>
      <protection locked="0"/>
    </xf>
    <xf numFmtId="197" fontId="9" fillId="0" borderId="50" xfId="0" applyNumberFormat="1" applyFont="1" applyBorder="1" applyAlignment="1" applyProtection="1">
      <alignment horizontal="right"/>
      <protection locked="0"/>
    </xf>
    <xf numFmtId="49" fontId="9" fillId="0" borderId="9" xfId="0" applyNumberFormat="1" applyFont="1" applyBorder="1" applyAlignment="1" applyProtection="1">
      <alignment horizontal="center"/>
      <protection/>
    </xf>
    <xf numFmtId="49" fontId="9" fillId="0" borderId="10" xfId="0" applyNumberFormat="1" applyFont="1" applyBorder="1" applyAlignment="1" applyProtection="1">
      <alignment horizontal="center"/>
      <protection/>
    </xf>
    <xf numFmtId="49" fontId="9" fillId="0" borderId="30" xfId="0" applyNumberFormat="1" applyFont="1" applyBorder="1" applyAlignment="1" applyProtection="1">
      <alignment horizontal="center"/>
      <protection/>
    </xf>
    <xf numFmtId="0" fontId="9" fillId="0" borderId="30" xfId="0" applyNumberFormat="1" applyFont="1" applyBorder="1" applyAlignment="1" applyProtection="1">
      <alignment horizontal="center"/>
      <protection/>
    </xf>
    <xf numFmtId="0" fontId="9" fillId="0" borderId="9" xfId="0" applyNumberFormat="1" applyFont="1" applyBorder="1" applyAlignment="1" applyProtection="1">
      <alignment horizont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ont>
        <color rgb="FFFFFFFF"/>
      </font>
      <border/>
    </dxf>
    <dxf>
      <fill>
        <patternFill>
          <bgColor rgb="FFCCFFFF"/>
        </patternFill>
      </fill>
      <border/>
    </dxf>
    <dxf>
      <fill>
        <patternFill>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24</xdr:col>
      <xdr:colOff>76200</xdr:colOff>
      <xdr:row>40</xdr:row>
      <xdr:rowOff>200025</xdr:rowOff>
    </xdr:to>
    <xdr:sp>
      <xdr:nvSpPr>
        <xdr:cNvPr id="4" name="Oval 4"/>
        <xdr:cNvSpPr>
          <a:spLocks/>
        </xdr:cNvSpPr>
      </xdr:nvSpPr>
      <xdr:spPr>
        <a:xfrm>
          <a:off x="6000750" y="1156335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37</xdr:row>
      <xdr:rowOff>0</xdr:rowOff>
    </xdr:to>
    <xdr:sp>
      <xdr:nvSpPr>
        <xdr:cNvPr id="5" name="Oval 5"/>
        <xdr:cNvSpPr>
          <a:spLocks/>
        </xdr:cNvSpPr>
      </xdr:nvSpPr>
      <xdr:spPr>
        <a:xfrm>
          <a:off x="5848350" y="10391775"/>
          <a:ext cx="1466850" cy="4000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200025</xdr:colOff>
      <xdr:row>0</xdr:row>
      <xdr:rowOff>114300</xdr:rowOff>
    </xdr:from>
    <xdr:to>
      <xdr:col>2</xdr:col>
      <xdr:colOff>514350</xdr:colOff>
      <xdr:row>2</xdr:row>
      <xdr:rowOff>200025</xdr:rowOff>
    </xdr:to>
    <xdr:sp>
      <xdr:nvSpPr>
        <xdr:cNvPr id="9" name="Rectangle 9"/>
        <xdr:cNvSpPr>
          <a:spLocks/>
        </xdr:cNvSpPr>
      </xdr:nvSpPr>
      <xdr:spPr>
        <a:xfrm>
          <a:off x="200025" y="114300"/>
          <a:ext cx="2876550" cy="7048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このシートは入力例です。実際には合計表及び（１）以下のシートに入力してください。</a:t>
          </a:r>
        </a:p>
      </xdr:txBody>
    </xdr:sp>
    <xdr:clientData fPrintsWithSheet="0"/>
  </xdr:twoCellAnchor>
  <xdr:twoCellAnchor>
    <xdr:from>
      <xdr:col>19</xdr:col>
      <xdr:colOff>104775</xdr:colOff>
      <xdr:row>34</xdr:row>
      <xdr:rowOff>266700</xdr:rowOff>
    </xdr:from>
    <xdr:to>
      <xdr:col>23</xdr:col>
      <xdr:colOff>647700</xdr:colOff>
      <xdr:row>35</xdr:row>
      <xdr:rowOff>209550</xdr:rowOff>
    </xdr:to>
    <xdr:sp>
      <xdr:nvSpPr>
        <xdr:cNvPr id="10" name="Oval 10"/>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1" name="Oval 11"/>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24</xdr:col>
      <xdr:colOff>76200</xdr:colOff>
      <xdr:row>38</xdr:row>
      <xdr:rowOff>0</xdr:rowOff>
    </xdr:to>
    <xdr:sp>
      <xdr:nvSpPr>
        <xdr:cNvPr id="12" name="Oval 12"/>
        <xdr:cNvSpPr>
          <a:spLocks/>
        </xdr:cNvSpPr>
      </xdr:nvSpPr>
      <xdr:spPr>
        <a:xfrm>
          <a:off x="6000750" y="11068050"/>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3" name="Oval 13"/>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24</xdr:col>
      <xdr:colOff>76200</xdr:colOff>
      <xdr:row>40</xdr:row>
      <xdr:rowOff>200025</xdr:rowOff>
    </xdr:to>
    <xdr:sp>
      <xdr:nvSpPr>
        <xdr:cNvPr id="4" name="Oval 4"/>
        <xdr:cNvSpPr>
          <a:spLocks/>
        </xdr:cNvSpPr>
      </xdr:nvSpPr>
      <xdr:spPr>
        <a:xfrm>
          <a:off x="6000750" y="1156335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37</xdr:row>
      <xdr:rowOff>0</xdr:rowOff>
    </xdr:to>
    <xdr:sp>
      <xdr:nvSpPr>
        <xdr:cNvPr id="5" name="Oval 5"/>
        <xdr:cNvSpPr>
          <a:spLocks/>
        </xdr:cNvSpPr>
      </xdr:nvSpPr>
      <xdr:spPr>
        <a:xfrm>
          <a:off x="5848350" y="10391775"/>
          <a:ext cx="1466850" cy="4000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19</xdr:col>
      <xdr:colOff>104775</xdr:colOff>
      <xdr:row>34</xdr:row>
      <xdr:rowOff>266700</xdr:rowOff>
    </xdr:from>
    <xdr:to>
      <xdr:col>23</xdr:col>
      <xdr:colOff>647700</xdr:colOff>
      <xdr:row>35</xdr:row>
      <xdr:rowOff>209550</xdr:rowOff>
    </xdr:to>
    <xdr:sp>
      <xdr:nvSpPr>
        <xdr:cNvPr id="10" name="Oval 10"/>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1" name="Oval 11"/>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24</xdr:col>
      <xdr:colOff>76200</xdr:colOff>
      <xdr:row>38</xdr:row>
      <xdr:rowOff>0</xdr:rowOff>
    </xdr:to>
    <xdr:sp>
      <xdr:nvSpPr>
        <xdr:cNvPr id="12" name="Oval 12"/>
        <xdr:cNvSpPr>
          <a:spLocks/>
        </xdr:cNvSpPr>
      </xdr:nvSpPr>
      <xdr:spPr>
        <a:xfrm>
          <a:off x="6000750" y="11068050"/>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3" name="Oval 13"/>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24</xdr:col>
      <xdr:colOff>76200</xdr:colOff>
      <xdr:row>40</xdr:row>
      <xdr:rowOff>200025</xdr:rowOff>
    </xdr:to>
    <xdr:sp>
      <xdr:nvSpPr>
        <xdr:cNvPr id="4" name="Oval 4"/>
        <xdr:cNvSpPr>
          <a:spLocks/>
        </xdr:cNvSpPr>
      </xdr:nvSpPr>
      <xdr:spPr>
        <a:xfrm>
          <a:off x="6000750" y="1156335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37</xdr:row>
      <xdr:rowOff>0</xdr:rowOff>
    </xdr:to>
    <xdr:sp>
      <xdr:nvSpPr>
        <xdr:cNvPr id="5" name="Oval 5"/>
        <xdr:cNvSpPr>
          <a:spLocks/>
        </xdr:cNvSpPr>
      </xdr:nvSpPr>
      <xdr:spPr>
        <a:xfrm>
          <a:off x="5848350" y="10391775"/>
          <a:ext cx="1466850" cy="4000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19</xdr:col>
      <xdr:colOff>104775</xdr:colOff>
      <xdr:row>34</xdr:row>
      <xdr:rowOff>266700</xdr:rowOff>
    </xdr:from>
    <xdr:to>
      <xdr:col>23</xdr:col>
      <xdr:colOff>647700</xdr:colOff>
      <xdr:row>35</xdr:row>
      <xdr:rowOff>209550</xdr:rowOff>
    </xdr:to>
    <xdr:sp>
      <xdr:nvSpPr>
        <xdr:cNvPr id="10" name="Oval 10"/>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1" name="Oval 11"/>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24</xdr:col>
      <xdr:colOff>76200</xdr:colOff>
      <xdr:row>38</xdr:row>
      <xdr:rowOff>0</xdr:rowOff>
    </xdr:to>
    <xdr:sp>
      <xdr:nvSpPr>
        <xdr:cNvPr id="12" name="Oval 12"/>
        <xdr:cNvSpPr>
          <a:spLocks/>
        </xdr:cNvSpPr>
      </xdr:nvSpPr>
      <xdr:spPr>
        <a:xfrm>
          <a:off x="6000750" y="11068050"/>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3" name="Oval 13"/>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24</xdr:col>
      <xdr:colOff>76200</xdr:colOff>
      <xdr:row>40</xdr:row>
      <xdr:rowOff>200025</xdr:rowOff>
    </xdr:to>
    <xdr:sp>
      <xdr:nvSpPr>
        <xdr:cNvPr id="4" name="Oval 4"/>
        <xdr:cNvSpPr>
          <a:spLocks/>
        </xdr:cNvSpPr>
      </xdr:nvSpPr>
      <xdr:spPr>
        <a:xfrm>
          <a:off x="6000750" y="1156335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37</xdr:row>
      <xdr:rowOff>0</xdr:rowOff>
    </xdr:to>
    <xdr:sp>
      <xdr:nvSpPr>
        <xdr:cNvPr id="5" name="Oval 5"/>
        <xdr:cNvSpPr>
          <a:spLocks/>
        </xdr:cNvSpPr>
      </xdr:nvSpPr>
      <xdr:spPr>
        <a:xfrm>
          <a:off x="5848350" y="10391775"/>
          <a:ext cx="1466850" cy="4000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19</xdr:col>
      <xdr:colOff>104775</xdr:colOff>
      <xdr:row>34</xdr:row>
      <xdr:rowOff>266700</xdr:rowOff>
    </xdr:from>
    <xdr:to>
      <xdr:col>23</xdr:col>
      <xdr:colOff>647700</xdr:colOff>
      <xdr:row>35</xdr:row>
      <xdr:rowOff>209550</xdr:rowOff>
    </xdr:to>
    <xdr:sp>
      <xdr:nvSpPr>
        <xdr:cNvPr id="10" name="Oval 10"/>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1" name="Oval 11"/>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24</xdr:col>
      <xdr:colOff>76200</xdr:colOff>
      <xdr:row>38</xdr:row>
      <xdr:rowOff>0</xdr:rowOff>
    </xdr:to>
    <xdr:sp>
      <xdr:nvSpPr>
        <xdr:cNvPr id="12" name="Oval 12"/>
        <xdr:cNvSpPr>
          <a:spLocks/>
        </xdr:cNvSpPr>
      </xdr:nvSpPr>
      <xdr:spPr>
        <a:xfrm>
          <a:off x="6000750" y="11068050"/>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3" name="Oval 13"/>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24</xdr:col>
      <xdr:colOff>76200</xdr:colOff>
      <xdr:row>40</xdr:row>
      <xdr:rowOff>200025</xdr:rowOff>
    </xdr:to>
    <xdr:sp>
      <xdr:nvSpPr>
        <xdr:cNvPr id="4" name="Oval 4"/>
        <xdr:cNvSpPr>
          <a:spLocks/>
        </xdr:cNvSpPr>
      </xdr:nvSpPr>
      <xdr:spPr>
        <a:xfrm>
          <a:off x="6000750" y="1156335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37</xdr:row>
      <xdr:rowOff>0</xdr:rowOff>
    </xdr:to>
    <xdr:sp>
      <xdr:nvSpPr>
        <xdr:cNvPr id="5" name="Oval 5"/>
        <xdr:cNvSpPr>
          <a:spLocks/>
        </xdr:cNvSpPr>
      </xdr:nvSpPr>
      <xdr:spPr>
        <a:xfrm>
          <a:off x="5848350" y="10391775"/>
          <a:ext cx="1466850" cy="4000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19</xdr:col>
      <xdr:colOff>104775</xdr:colOff>
      <xdr:row>34</xdr:row>
      <xdr:rowOff>266700</xdr:rowOff>
    </xdr:from>
    <xdr:to>
      <xdr:col>23</xdr:col>
      <xdr:colOff>647700</xdr:colOff>
      <xdr:row>35</xdr:row>
      <xdr:rowOff>209550</xdr:rowOff>
    </xdr:to>
    <xdr:sp>
      <xdr:nvSpPr>
        <xdr:cNvPr id="10" name="Oval 10"/>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1" name="Oval 11"/>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24</xdr:col>
      <xdr:colOff>76200</xdr:colOff>
      <xdr:row>38</xdr:row>
      <xdr:rowOff>0</xdr:rowOff>
    </xdr:to>
    <xdr:sp>
      <xdr:nvSpPr>
        <xdr:cNvPr id="12" name="Oval 12"/>
        <xdr:cNvSpPr>
          <a:spLocks/>
        </xdr:cNvSpPr>
      </xdr:nvSpPr>
      <xdr:spPr>
        <a:xfrm>
          <a:off x="6000750" y="11068050"/>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3" name="Oval 13"/>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24</xdr:col>
      <xdr:colOff>76200</xdr:colOff>
      <xdr:row>40</xdr:row>
      <xdr:rowOff>200025</xdr:rowOff>
    </xdr:to>
    <xdr:sp>
      <xdr:nvSpPr>
        <xdr:cNvPr id="4" name="Oval 4"/>
        <xdr:cNvSpPr>
          <a:spLocks/>
        </xdr:cNvSpPr>
      </xdr:nvSpPr>
      <xdr:spPr>
        <a:xfrm>
          <a:off x="6000750" y="1156335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37</xdr:row>
      <xdr:rowOff>0</xdr:rowOff>
    </xdr:to>
    <xdr:sp>
      <xdr:nvSpPr>
        <xdr:cNvPr id="5" name="Oval 5"/>
        <xdr:cNvSpPr>
          <a:spLocks/>
        </xdr:cNvSpPr>
      </xdr:nvSpPr>
      <xdr:spPr>
        <a:xfrm>
          <a:off x="5848350" y="10391775"/>
          <a:ext cx="1466850" cy="4000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19</xdr:col>
      <xdr:colOff>104775</xdr:colOff>
      <xdr:row>34</xdr:row>
      <xdr:rowOff>266700</xdr:rowOff>
    </xdr:from>
    <xdr:to>
      <xdr:col>23</xdr:col>
      <xdr:colOff>647700</xdr:colOff>
      <xdr:row>35</xdr:row>
      <xdr:rowOff>209550</xdr:rowOff>
    </xdr:to>
    <xdr:sp>
      <xdr:nvSpPr>
        <xdr:cNvPr id="10" name="Oval 10"/>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1" name="Oval 11"/>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24</xdr:col>
      <xdr:colOff>76200</xdr:colOff>
      <xdr:row>38</xdr:row>
      <xdr:rowOff>0</xdr:rowOff>
    </xdr:to>
    <xdr:sp>
      <xdr:nvSpPr>
        <xdr:cNvPr id="12" name="Oval 12"/>
        <xdr:cNvSpPr>
          <a:spLocks/>
        </xdr:cNvSpPr>
      </xdr:nvSpPr>
      <xdr:spPr>
        <a:xfrm>
          <a:off x="6000750" y="11068050"/>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3" name="Oval 13"/>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24</xdr:col>
      <xdr:colOff>76200</xdr:colOff>
      <xdr:row>40</xdr:row>
      <xdr:rowOff>200025</xdr:rowOff>
    </xdr:to>
    <xdr:sp>
      <xdr:nvSpPr>
        <xdr:cNvPr id="4" name="Oval 4"/>
        <xdr:cNvSpPr>
          <a:spLocks/>
        </xdr:cNvSpPr>
      </xdr:nvSpPr>
      <xdr:spPr>
        <a:xfrm>
          <a:off x="6000750" y="1156335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37</xdr:row>
      <xdr:rowOff>0</xdr:rowOff>
    </xdr:to>
    <xdr:sp>
      <xdr:nvSpPr>
        <xdr:cNvPr id="5" name="Oval 5"/>
        <xdr:cNvSpPr>
          <a:spLocks/>
        </xdr:cNvSpPr>
      </xdr:nvSpPr>
      <xdr:spPr>
        <a:xfrm>
          <a:off x="5848350" y="10391775"/>
          <a:ext cx="1466850" cy="4000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19</xdr:col>
      <xdr:colOff>104775</xdr:colOff>
      <xdr:row>34</xdr:row>
      <xdr:rowOff>266700</xdr:rowOff>
    </xdr:from>
    <xdr:to>
      <xdr:col>23</xdr:col>
      <xdr:colOff>647700</xdr:colOff>
      <xdr:row>35</xdr:row>
      <xdr:rowOff>209550</xdr:rowOff>
    </xdr:to>
    <xdr:sp>
      <xdr:nvSpPr>
        <xdr:cNvPr id="10" name="Oval 10"/>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1" name="Oval 11"/>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24</xdr:col>
      <xdr:colOff>76200</xdr:colOff>
      <xdr:row>38</xdr:row>
      <xdr:rowOff>0</xdr:rowOff>
    </xdr:to>
    <xdr:sp>
      <xdr:nvSpPr>
        <xdr:cNvPr id="12" name="Oval 12"/>
        <xdr:cNvSpPr>
          <a:spLocks/>
        </xdr:cNvSpPr>
      </xdr:nvSpPr>
      <xdr:spPr>
        <a:xfrm>
          <a:off x="6000750" y="11068050"/>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3" name="Oval 13"/>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24</xdr:col>
      <xdr:colOff>76200</xdr:colOff>
      <xdr:row>40</xdr:row>
      <xdr:rowOff>200025</xdr:rowOff>
    </xdr:to>
    <xdr:sp>
      <xdr:nvSpPr>
        <xdr:cNvPr id="4" name="Oval 4"/>
        <xdr:cNvSpPr>
          <a:spLocks/>
        </xdr:cNvSpPr>
      </xdr:nvSpPr>
      <xdr:spPr>
        <a:xfrm>
          <a:off x="6000750" y="1156335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37</xdr:row>
      <xdr:rowOff>0</xdr:rowOff>
    </xdr:to>
    <xdr:sp>
      <xdr:nvSpPr>
        <xdr:cNvPr id="5" name="Oval 5"/>
        <xdr:cNvSpPr>
          <a:spLocks/>
        </xdr:cNvSpPr>
      </xdr:nvSpPr>
      <xdr:spPr>
        <a:xfrm>
          <a:off x="5848350" y="10391775"/>
          <a:ext cx="1466850" cy="4000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19</xdr:col>
      <xdr:colOff>104775</xdr:colOff>
      <xdr:row>34</xdr:row>
      <xdr:rowOff>266700</xdr:rowOff>
    </xdr:from>
    <xdr:to>
      <xdr:col>23</xdr:col>
      <xdr:colOff>647700</xdr:colOff>
      <xdr:row>35</xdr:row>
      <xdr:rowOff>209550</xdr:rowOff>
    </xdr:to>
    <xdr:sp>
      <xdr:nvSpPr>
        <xdr:cNvPr id="10" name="Oval 10"/>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1" name="Oval 11"/>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24</xdr:col>
      <xdr:colOff>76200</xdr:colOff>
      <xdr:row>38</xdr:row>
      <xdr:rowOff>0</xdr:rowOff>
    </xdr:to>
    <xdr:sp>
      <xdr:nvSpPr>
        <xdr:cNvPr id="12" name="Oval 12"/>
        <xdr:cNvSpPr>
          <a:spLocks/>
        </xdr:cNvSpPr>
      </xdr:nvSpPr>
      <xdr:spPr>
        <a:xfrm>
          <a:off x="6000750" y="11068050"/>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3" name="Oval 13"/>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24</xdr:col>
      <xdr:colOff>76200</xdr:colOff>
      <xdr:row>40</xdr:row>
      <xdr:rowOff>200025</xdr:rowOff>
    </xdr:to>
    <xdr:sp>
      <xdr:nvSpPr>
        <xdr:cNvPr id="4" name="Oval 4"/>
        <xdr:cNvSpPr>
          <a:spLocks/>
        </xdr:cNvSpPr>
      </xdr:nvSpPr>
      <xdr:spPr>
        <a:xfrm>
          <a:off x="6000750" y="1156335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37</xdr:row>
      <xdr:rowOff>0</xdr:rowOff>
    </xdr:to>
    <xdr:sp>
      <xdr:nvSpPr>
        <xdr:cNvPr id="5" name="Oval 5"/>
        <xdr:cNvSpPr>
          <a:spLocks/>
        </xdr:cNvSpPr>
      </xdr:nvSpPr>
      <xdr:spPr>
        <a:xfrm>
          <a:off x="5848350" y="10391775"/>
          <a:ext cx="1466850" cy="4000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19</xdr:col>
      <xdr:colOff>104775</xdr:colOff>
      <xdr:row>34</xdr:row>
      <xdr:rowOff>266700</xdr:rowOff>
    </xdr:from>
    <xdr:to>
      <xdr:col>23</xdr:col>
      <xdr:colOff>647700</xdr:colOff>
      <xdr:row>35</xdr:row>
      <xdr:rowOff>209550</xdr:rowOff>
    </xdr:to>
    <xdr:sp>
      <xdr:nvSpPr>
        <xdr:cNvPr id="10" name="Oval 10"/>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1" name="Oval 11"/>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24</xdr:col>
      <xdr:colOff>76200</xdr:colOff>
      <xdr:row>38</xdr:row>
      <xdr:rowOff>0</xdr:rowOff>
    </xdr:to>
    <xdr:sp>
      <xdr:nvSpPr>
        <xdr:cNvPr id="12" name="Oval 12"/>
        <xdr:cNvSpPr>
          <a:spLocks/>
        </xdr:cNvSpPr>
      </xdr:nvSpPr>
      <xdr:spPr>
        <a:xfrm>
          <a:off x="6000750" y="11068050"/>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3" name="Oval 13"/>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24</xdr:col>
      <xdr:colOff>76200</xdr:colOff>
      <xdr:row>40</xdr:row>
      <xdr:rowOff>200025</xdr:rowOff>
    </xdr:to>
    <xdr:sp>
      <xdr:nvSpPr>
        <xdr:cNvPr id="4" name="Oval 4"/>
        <xdr:cNvSpPr>
          <a:spLocks/>
        </xdr:cNvSpPr>
      </xdr:nvSpPr>
      <xdr:spPr>
        <a:xfrm>
          <a:off x="6000750" y="1156335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37</xdr:row>
      <xdr:rowOff>0</xdr:rowOff>
    </xdr:to>
    <xdr:sp>
      <xdr:nvSpPr>
        <xdr:cNvPr id="5" name="Oval 5"/>
        <xdr:cNvSpPr>
          <a:spLocks/>
        </xdr:cNvSpPr>
      </xdr:nvSpPr>
      <xdr:spPr>
        <a:xfrm>
          <a:off x="5848350" y="10391775"/>
          <a:ext cx="1466850" cy="4000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シートを増やす際など、適宜ご利用下さい。</a:t>
          </a:r>
        </a:p>
      </xdr:txBody>
    </xdr:sp>
    <xdr:clientData fPrintsWithSheet="0"/>
  </xdr:twoCellAnchor>
  <xdr:twoCellAnchor>
    <xdr:from>
      <xdr:col>19</xdr:col>
      <xdr:colOff>104775</xdr:colOff>
      <xdr:row>34</xdr:row>
      <xdr:rowOff>266700</xdr:rowOff>
    </xdr:from>
    <xdr:to>
      <xdr:col>23</xdr:col>
      <xdr:colOff>647700</xdr:colOff>
      <xdr:row>35</xdr:row>
      <xdr:rowOff>209550</xdr:rowOff>
    </xdr:to>
    <xdr:sp>
      <xdr:nvSpPr>
        <xdr:cNvPr id="10" name="Oval 10"/>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1" name="Oval 11"/>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24</xdr:col>
      <xdr:colOff>76200</xdr:colOff>
      <xdr:row>38</xdr:row>
      <xdr:rowOff>0</xdr:rowOff>
    </xdr:to>
    <xdr:sp>
      <xdr:nvSpPr>
        <xdr:cNvPr id="12" name="Oval 12"/>
        <xdr:cNvSpPr>
          <a:spLocks/>
        </xdr:cNvSpPr>
      </xdr:nvSpPr>
      <xdr:spPr>
        <a:xfrm>
          <a:off x="6000750" y="11068050"/>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3" name="Oval 13"/>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8</xdr:row>
      <xdr:rowOff>247650</xdr:rowOff>
    </xdr:from>
    <xdr:to>
      <xdr:col>11</xdr:col>
      <xdr:colOff>95250</xdr:colOff>
      <xdr:row>9</xdr:row>
      <xdr:rowOff>190500</xdr:rowOff>
    </xdr:to>
    <xdr:sp>
      <xdr:nvSpPr>
        <xdr:cNvPr id="1" name="Oval 3"/>
        <xdr:cNvSpPr>
          <a:spLocks/>
        </xdr:cNvSpPr>
      </xdr:nvSpPr>
      <xdr:spPr>
        <a:xfrm>
          <a:off x="3857625" y="2333625"/>
          <a:ext cx="352425"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9</xdr:col>
      <xdr:colOff>171450</xdr:colOff>
      <xdr:row>25</xdr:row>
      <xdr:rowOff>95250</xdr:rowOff>
    </xdr:from>
    <xdr:to>
      <xdr:col>11</xdr:col>
      <xdr:colOff>142875</xdr:colOff>
      <xdr:row>26</xdr:row>
      <xdr:rowOff>304800</xdr:rowOff>
    </xdr:to>
    <xdr:sp>
      <xdr:nvSpPr>
        <xdr:cNvPr id="2" name="Oval 4"/>
        <xdr:cNvSpPr>
          <a:spLocks/>
        </xdr:cNvSpPr>
      </xdr:nvSpPr>
      <xdr:spPr>
        <a:xfrm>
          <a:off x="3905250" y="7458075"/>
          <a:ext cx="352425" cy="3619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11</xdr:col>
      <xdr:colOff>1676400</xdr:colOff>
      <xdr:row>2</xdr:row>
      <xdr:rowOff>95250</xdr:rowOff>
    </xdr:from>
    <xdr:to>
      <xdr:col>12</xdr:col>
      <xdr:colOff>152400</xdr:colOff>
      <xdr:row>3</xdr:row>
      <xdr:rowOff>19050</xdr:rowOff>
    </xdr:to>
    <xdr:sp>
      <xdr:nvSpPr>
        <xdr:cNvPr id="3" name="Rectangle 9"/>
        <xdr:cNvSpPr>
          <a:spLocks/>
        </xdr:cNvSpPr>
      </xdr:nvSpPr>
      <xdr:spPr>
        <a:xfrm>
          <a:off x="5791200" y="71437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11</xdr:col>
      <xdr:colOff>1676400</xdr:colOff>
      <xdr:row>3</xdr:row>
      <xdr:rowOff>95250</xdr:rowOff>
    </xdr:from>
    <xdr:to>
      <xdr:col>12</xdr:col>
      <xdr:colOff>152400</xdr:colOff>
      <xdr:row>5</xdr:row>
      <xdr:rowOff>19050</xdr:rowOff>
    </xdr:to>
    <xdr:sp>
      <xdr:nvSpPr>
        <xdr:cNvPr id="4" name="Rectangle 10"/>
        <xdr:cNvSpPr>
          <a:spLocks/>
        </xdr:cNvSpPr>
      </xdr:nvSpPr>
      <xdr:spPr>
        <a:xfrm>
          <a:off x="5791200" y="101917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104775</xdr:colOff>
      <xdr:row>0</xdr:row>
      <xdr:rowOff>142875</xdr:rowOff>
    </xdr:from>
    <xdr:to>
      <xdr:col>1</xdr:col>
      <xdr:colOff>1047750</xdr:colOff>
      <xdr:row>2</xdr:row>
      <xdr:rowOff>190500</xdr:rowOff>
    </xdr:to>
    <xdr:sp>
      <xdr:nvSpPr>
        <xdr:cNvPr id="5" name="Rectangle 15"/>
        <xdr:cNvSpPr>
          <a:spLocks/>
        </xdr:cNvSpPr>
      </xdr:nvSpPr>
      <xdr:spPr>
        <a:xfrm>
          <a:off x="104775" y="142875"/>
          <a:ext cx="1600200" cy="6667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棚卸表とともに組合へ提出してください</a:t>
          </a:r>
        </a:p>
      </xdr:txBody>
    </xdr:sp>
    <xdr:clientData fPrintsWithSheet="0"/>
  </xdr:twoCellAnchor>
  <xdr:twoCellAnchor>
    <xdr:from>
      <xdr:col>1</xdr:col>
      <xdr:colOff>1485900</xdr:colOff>
      <xdr:row>8</xdr:row>
      <xdr:rowOff>247650</xdr:rowOff>
    </xdr:from>
    <xdr:to>
      <xdr:col>4</xdr:col>
      <xdr:colOff>47625</xdr:colOff>
      <xdr:row>9</xdr:row>
      <xdr:rowOff>190500</xdr:rowOff>
    </xdr:to>
    <xdr:sp>
      <xdr:nvSpPr>
        <xdr:cNvPr id="6" name="Oval 23"/>
        <xdr:cNvSpPr>
          <a:spLocks/>
        </xdr:cNvSpPr>
      </xdr:nvSpPr>
      <xdr:spPr>
        <a:xfrm>
          <a:off x="2143125" y="2333625"/>
          <a:ext cx="6858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xdr:col>
      <xdr:colOff>1476375</xdr:colOff>
      <xdr:row>25</xdr:row>
      <xdr:rowOff>95250</xdr:rowOff>
    </xdr:from>
    <xdr:to>
      <xdr:col>4</xdr:col>
      <xdr:colOff>38100</xdr:colOff>
      <xdr:row>26</xdr:row>
      <xdr:rowOff>304800</xdr:rowOff>
    </xdr:to>
    <xdr:sp>
      <xdr:nvSpPr>
        <xdr:cNvPr id="7" name="Oval 24"/>
        <xdr:cNvSpPr>
          <a:spLocks/>
        </xdr:cNvSpPr>
      </xdr:nvSpPr>
      <xdr:spPr>
        <a:xfrm>
          <a:off x="2133600" y="7458075"/>
          <a:ext cx="685800" cy="3619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11</xdr:col>
      <xdr:colOff>1695450</xdr:colOff>
      <xdr:row>25</xdr:row>
      <xdr:rowOff>95250</xdr:rowOff>
    </xdr:from>
    <xdr:to>
      <xdr:col>12</xdr:col>
      <xdr:colOff>142875</xdr:colOff>
      <xdr:row>26</xdr:row>
      <xdr:rowOff>304800</xdr:rowOff>
    </xdr:to>
    <xdr:sp>
      <xdr:nvSpPr>
        <xdr:cNvPr id="8" name="Oval 27"/>
        <xdr:cNvSpPr>
          <a:spLocks/>
        </xdr:cNvSpPr>
      </xdr:nvSpPr>
      <xdr:spPr>
        <a:xfrm>
          <a:off x="5810250" y="7458075"/>
          <a:ext cx="352425" cy="3619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24</xdr:col>
      <xdr:colOff>76200</xdr:colOff>
      <xdr:row>40</xdr:row>
      <xdr:rowOff>200025</xdr:rowOff>
    </xdr:to>
    <xdr:sp>
      <xdr:nvSpPr>
        <xdr:cNvPr id="4" name="Oval 4"/>
        <xdr:cNvSpPr>
          <a:spLocks/>
        </xdr:cNvSpPr>
      </xdr:nvSpPr>
      <xdr:spPr>
        <a:xfrm>
          <a:off x="6000750" y="1156335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37</xdr:row>
      <xdr:rowOff>0</xdr:rowOff>
    </xdr:to>
    <xdr:sp>
      <xdr:nvSpPr>
        <xdr:cNvPr id="5" name="Oval 5"/>
        <xdr:cNvSpPr>
          <a:spLocks/>
        </xdr:cNvSpPr>
      </xdr:nvSpPr>
      <xdr:spPr>
        <a:xfrm>
          <a:off x="5848350" y="10391775"/>
          <a:ext cx="1466850" cy="4000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13"/>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19</xdr:col>
      <xdr:colOff>104775</xdr:colOff>
      <xdr:row>34</xdr:row>
      <xdr:rowOff>266700</xdr:rowOff>
    </xdr:from>
    <xdr:to>
      <xdr:col>23</xdr:col>
      <xdr:colOff>647700</xdr:colOff>
      <xdr:row>35</xdr:row>
      <xdr:rowOff>209550</xdr:rowOff>
    </xdr:to>
    <xdr:sp>
      <xdr:nvSpPr>
        <xdr:cNvPr id="10" name="Oval 18"/>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1" name="Oval 19"/>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24</xdr:col>
      <xdr:colOff>76200</xdr:colOff>
      <xdr:row>38</xdr:row>
      <xdr:rowOff>0</xdr:rowOff>
    </xdr:to>
    <xdr:sp>
      <xdr:nvSpPr>
        <xdr:cNvPr id="12" name="Oval 20"/>
        <xdr:cNvSpPr>
          <a:spLocks/>
        </xdr:cNvSpPr>
      </xdr:nvSpPr>
      <xdr:spPr>
        <a:xfrm>
          <a:off x="6000750" y="11068050"/>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3" name="Oval 27"/>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24</xdr:col>
      <xdr:colOff>76200</xdr:colOff>
      <xdr:row>40</xdr:row>
      <xdr:rowOff>200025</xdr:rowOff>
    </xdr:to>
    <xdr:sp>
      <xdr:nvSpPr>
        <xdr:cNvPr id="4" name="Oval 4"/>
        <xdr:cNvSpPr>
          <a:spLocks/>
        </xdr:cNvSpPr>
      </xdr:nvSpPr>
      <xdr:spPr>
        <a:xfrm>
          <a:off x="6000750" y="1156335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37</xdr:row>
      <xdr:rowOff>0</xdr:rowOff>
    </xdr:to>
    <xdr:sp>
      <xdr:nvSpPr>
        <xdr:cNvPr id="5" name="Oval 5"/>
        <xdr:cNvSpPr>
          <a:spLocks/>
        </xdr:cNvSpPr>
      </xdr:nvSpPr>
      <xdr:spPr>
        <a:xfrm>
          <a:off x="5848350" y="10391775"/>
          <a:ext cx="1466850" cy="4000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19</xdr:col>
      <xdr:colOff>104775</xdr:colOff>
      <xdr:row>34</xdr:row>
      <xdr:rowOff>266700</xdr:rowOff>
    </xdr:from>
    <xdr:to>
      <xdr:col>23</xdr:col>
      <xdr:colOff>647700</xdr:colOff>
      <xdr:row>35</xdr:row>
      <xdr:rowOff>209550</xdr:rowOff>
    </xdr:to>
    <xdr:sp>
      <xdr:nvSpPr>
        <xdr:cNvPr id="10" name="Oval 10"/>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1" name="Oval 11"/>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24</xdr:col>
      <xdr:colOff>76200</xdr:colOff>
      <xdr:row>38</xdr:row>
      <xdr:rowOff>0</xdr:rowOff>
    </xdr:to>
    <xdr:sp>
      <xdr:nvSpPr>
        <xdr:cNvPr id="12" name="Oval 12"/>
        <xdr:cNvSpPr>
          <a:spLocks/>
        </xdr:cNvSpPr>
      </xdr:nvSpPr>
      <xdr:spPr>
        <a:xfrm>
          <a:off x="6000750" y="11068050"/>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3" name="Oval 13"/>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24</xdr:col>
      <xdr:colOff>76200</xdr:colOff>
      <xdr:row>40</xdr:row>
      <xdr:rowOff>200025</xdr:rowOff>
    </xdr:to>
    <xdr:sp>
      <xdr:nvSpPr>
        <xdr:cNvPr id="4" name="Oval 4"/>
        <xdr:cNvSpPr>
          <a:spLocks/>
        </xdr:cNvSpPr>
      </xdr:nvSpPr>
      <xdr:spPr>
        <a:xfrm>
          <a:off x="6000750" y="1156335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37</xdr:row>
      <xdr:rowOff>0</xdr:rowOff>
    </xdr:to>
    <xdr:sp>
      <xdr:nvSpPr>
        <xdr:cNvPr id="5" name="Oval 5"/>
        <xdr:cNvSpPr>
          <a:spLocks/>
        </xdr:cNvSpPr>
      </xdr:nvSpPr>
      <xdr:spPr>
        <a:xfrm>
          <a:off x="5848350" y="10391775"/>
          <a:ext cx="1466850" cy="4000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19</xdr:col>
      <xdr:colOff>104775</xdr:colOff>
      <xdr:row>34</xdr:row>
      <xdr:rowOff>266700</xdr:rowOff>
    </xdr:from>
    <xdr:to>
      <xdr:col>23</xdr:col>
      <xdr:colOff>647700</xdr:colOff>
      <xdr:row>35</xdr:row>
      <xdr:rowOff>209550</xdr:rowOff>
    </xdr:to>
    <xdr:sp>
      <xdr:nvSpPr>
        <xdr:cNvPr id="10" name="Oval 10"/>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1" name="Oval 11"/>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24</xdr:col>
      <xdr:colOff>76200</xdr:colOff>
      <xdr:row>38</xdr:row>
      <xdr:rowOff>0</xdr:rowOff>
    </xdr:to>
    <xdr:sp>
      <xdr:nvSpPr>
        <xdr:cNvPr id="12" name="Oval 12"/>
        <xdr:cNvSpPr>
          <a:spLocks/>
        </xdr:cNvSpPr>
      </xdr:nvSpPr>
      <xdr:spPr>
        <a:xfrm>
          <a:off x="6000750" y="11068050"/>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3" name="Oval 13"/>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24</xdr:col>
      <xdr:colOff>76200</xdr:colOff>
      <xdr:row>40</xdr:row>
      <xdr:rowOff>200025</xdr:rowOff>
    </xdr:to>
    <xdr:sp>
      <xdr:nvSpPr>
        <xdr:cNvPr id="4" name="Oval 4"/>
        <xdr:cNvSpPr>
          <a:spLocks/>
        </xdr:cNvSpPr>
      </xdr:nvSpPr>
      <xdr:spPr>
        <a:xfrm>
          <a:off x="6000750" y="1156335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37</xdr:row>
      <xdr:rowOff>0</xdr:rowOff>
    </xdr:to>
    <xdr:sp>
      <xdr:nvSpPr>
        <xdr:cNvPr id="5" name="Oval 5"/>
        <xdr:cNvSpPr>
          <a:spLocks/>
        </xdr:cNvSpPr>
      </xdr:nvSpPr>
      <xdr:spPr>
        <a:xfrm>
          <a:off x="5848350" y="10391775"/>
          <a:ext cx="1466850" cy="4000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19</xdr:col>
      <xdr:colOff>104775</xdr:colOff>
      <xdr:row>34</xdr:row>
      <xdr:rowOff>266700</xdr:rowOff>
    </xdr:from>
    <xdr:to>
      <xdr:col>23</xdr:col>
      <xdr:colOff>647700</xdr:colOff>
      <xdr:row>35</xdr:row>
      <xdr:rowOff>209550</xdr:rowOff>
    </xdr:to>
    <xdr:sp>
      <xdr:nvSpPr>
        <xdr:cNvPr id="10" name="Oval 10"/>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1" name="Oval 11"/>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24</xdr:col>
      <xdr:colOff>76200</xdr:colOff>
      <xdr:row>38</xdr:row>
      <xdr:rowOff>0</xdr:rowOff>
    </xdr:to>
    <xdr:sp>
      <xdr:nvSpPr>
        <xdr:cNvPr id="12" name="Oval 12"/>
        <xdr:cNvSpPr>
          <a:spLocks/>
        </xdr:cNvSpPr>
      </xdr:nvSpPr>
      <xdr:spPr>
        <a:xfrm>
          <a:off x="6000750" y="11068050"/>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3" name="Oval 13"/>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24</xdr:col>
      <xdr:colOff>76200</xdr:colOff>
      <xdr:row>40</xdr:row>
      <xdr:rowOff>200025</xdr:rowOff>
    </xdr:to>
    <xdr:sp>
      <xdr:nvSpPr>
        <xdr:cNvPr id="4" name="Oval 4"/>
        <xdr:cNvSpPr>
          <a:spLocks/>
        </xdr:cNvSpPr>
      </xdr:nvSpPr>
      <xdr:spPr>
        <a:xfrm>
          <a:off x="6000750" y="1156335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37</xdr:row>
      <xdr:rowOff>0</xdr:rowOff>
    </xdr:to>
    <xdr:sp>
      <xdr:nvSpPr>
        <xdr:cNvPr id="5" name="Oval 5"/>
        <xdr:cNvSpPr>
          <a:spLocks/>
        </xdr:cNvSpPr>
      </xdr:nvSpPr>
      <xdr:spPr>
        <a:xfrm>
          <a:off x="5848350" y="10391775"/>
          <a:ext cx="1466850" cy="4000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19</xdr:col>
      <xdr:colOff>104775</xdr:colOff>
      <xdr:row>34</xdr:row>
      <xdr:rowOff>266700</xdr:rowOff>
    </xdr:from>
    <xdr:to>
      <xdr:col>23</xdr:col>
      <xdr:colOff>647700</xdr:colOff>
      <xdr:row>35</xdr:row>
      <xdr:rowOff>209550</xdr:rowOff>
    </xdr:to>
    <xdr:sp>
      <xdr:nvSpPr>
        <xdr:cNvPr id="10" name="Oval 10"/>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1" name="Oval 11"/>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24</xdr:col>
      <xdr:colOff>76200</xdr:colOff>
      <xdr:row>38</xdr:row>
      <xdr:rowOff>0</xdr:rowOff>
    </xdr:to>
    <xdr:sp>
      <xdr:nvSpPr>
        <xdr:cNvPr id="12" name="Oval 12"/>
        <xdr:cNvSpPr>
          <a:spLocks/>
        </xdr:cNvSpPr>
      </xdr:nvSpPr>
      <xdr:spPr>
        <a:xfrm>
          <a:off x="6000750" y="11068050"/>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3" name="Oval 13"/>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24</xdr:col>
      <xdr:colOff>76200</xdr:colOff>
      <xdr:row>40</xdr:row>
      <xdr:rowOff>200025</xdr:rowOff>
    </xdr:to>
    <xdr:sp>
      <xdr:nvSpPr>
        <xdr:cNvPr id="4" name="Oval 4"/>
        <xdr:cNvSpPr>
          <a:spLocks/>
        </xdr:cNvSpPr>
      </xdr:nvSpPr>
      <xdr:spPr>
        <a:xfrm>
          <a:off x="6000750" y="1156335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37</xdr:row>
      <xdr:rowOff>0</xdr:rowOff>
    </xdr:to>
    <xdr:sp>
      <xdr:nvSpPr>
        <xdr:cNvPr id="5" name="Oval 5"/>
        <xdr:cNvSpPr>
          <a:spLocks/>
        </xdr:cNvSpPr>
      </xdr:nvSpPr>
      <xdr:spPr>
        <a:xfrm>
          <a:off x="5848350" y="10391775"/>
          <a:ext cx="1466850" cy="4000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19</xdr:col>
      <xdr:colOff>104775</xdr:colOff>
      <xdr:row>34</xdr:row>
      <xdr:rowOff>266700</xdr:rowOff>
    </xdr:from>
    <xdr:to>
      <xdr:col>23</xdr:col>
      <xdr:colOff>647700</xdr:colOff>
      <xdr:row>35</xdr:row>
      <xdr:rowOff>209550</xdr:rowOff>
    </xdr:to>
    <xdr:sp>
      <xdr:nvSpPr>
        <xdr:cNvPr id="10" name="Oval 10"/>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1" name="Oval 11"/>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24</xdr:col>
      <xdr:colOff>76200</xdr:colOff>
      <xdr:row>38</xdr:row>
      <xdr:rowOff>0</xdr:rowOff>
    </xdr:to>
    <xdr:sp>
      <xdr:nvSpPr>
        <xdr:cNvPr id="12" name="Oval 12"/>
        <xdr:cNvSpPr>
          <a:spLocks/>
        </xdr:cNvSpPr>
      </xdr:nvSpPr>
      <xdr:spPr>
        <a:xfrm>
          <a:off x="6000750" y="11068050"/>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3" name="Oval 13"/>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24</xdr:col>
      <xdr:colOff>76200</xdr:colOff>
      <xdr:row>40</xdr:row>
      <xdr:rowOff>200025</xdr:rowOff>
    </xdr:to>
    <xdr:sp>
      <xdr:nvSpPr>
        <xdr:cNvPr id="4" name="Oval 4"/>
        <xdr:cNvSpPr>
          <a:spLocks/>
        </xdr:cNvSpPr>
      </xdr:nvSpPr>
      <xdr:spPr>
        <a:xfrm>
          <a:off x="6000750" y="1156335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37</xdr:row>
      <xdr:rowOff>0</xdr:rowOff>
    </xdr:to>
    <xdr:sp>
      <xdr:nvSpPr>
        <xdr:cNvPr id="5" name="Oval 5"/>
        <xdr:cNvSpPr>
          <a:spLocks/>
        </xdr:cNvSpPr>
      </xdr:nvSpPr>
      <xdr:spPr>
        <a:xfrm>
          <a:off x="5848350" y="10391775"/>
          <a:ext cx="1466850" cy="4000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19</xdr:col>
      <xdr:colOff>104775</xdr:colOff>
      <xdr:row>34</xdr:row>
      <xdr:rowOff>266700</xdr:rowOff>
    </xdr:from>
    <xdr:to>
      <xdr:col>23</xdr:col>
      <xdr:colOff>647700</xdr:colOff>
      <xdr:row>35</xdr:row>
      <xdr:rowOff>209550</xdr:rowOff>
    </xdr:to>
    <xdr:sp>
      <xdr:nvSpPr>
        <xdr:cNvPr id="10" name="Oval 10"/>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1" name="Oval 11"/>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24</xdr:col>
      <xdr:colOff>76200</xdr:colOff>
      <xdr:row>38</xdr:row>
      <xdr:rowOff>0</xdr:rowOff>
    </xdr:to>
    <xdr:sp>
      <xdr:nvSpPr>
        <xdr:cNvPr id="12" name="Oval 12"/>
        <xdr:cNvSpPr>
          <a:spLocks/>
        </xdr:cNvSpPr>
      </xdr:nvSpPr>
      <xdr:spPr>
        <a:xfrm>
          <a:off x="6000750" y="11068050"/>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3" name="Oval 13"/>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9"/>
  <dimension ref="A1:AJ42"/>
  <sheetViews>
    <sheetView showGridLines="0" tabSelected="1" workbookViewId="0" topLeftCell="A1">
      <pane ySplit="9" topLeftCell="BM10" activePane="bottomLeft" state="frozen"/>
      <selection pane="topLeft" activeCell="N7" sqref="N7:Y7"/>
      <selection pane="bottomLeft" activeCell="S2" sqref="S2:Y2"/>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00390625" style="10" customWidth="1"/>
    <col min="23" max="23" width="6.125" style="10" customWidth="1"/>
    <col min="24" max="24" width="9.50390625" style="10" customWidth="1"/>
    <col min="25" max="25" width="22.00390625" style="10" customWidth="1"/>
    <col min="26" max="27" width="9.00390625" style="10" customWidth="1"/>
    <col min="28" max="36" width="0" style="10" hidden="1" customWidth="1"/>
    <col min="37" max="16384" width="9.00390625" style="10" customWidth="1"/>
  </cols>
  <sheetData>
    <row r="1" spans="1:25" ht="24.75" customHeight="1">
      <c r="A1" s="103" t="s">
        <v>12</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4:25" ht="24" customHeight="1">
      <c r="N2" s="107" t="s">
        <v>8</v>
      </c>
      <c r="O2" s="107"/>
      <c r="P2" s="107"/>
      <c r="Q2" s="107"/>
      <c r="R2" s="107"/>
      <c r="S2" s="110"/>
      <c r="T2" s="110"/>
      <c r="U2" s="110"/>
      <c r="V2" s="110"/>
      <c r="W2" s="110"/>
      <c r="X2" s="110"/>
      <c r="Y2" s="110"/>
    </row>
    <row r="3" spans="14:25" ht="24" customHeight="1">
      <c r="N3" s="106" t="s">
        <v>9</v>
      </c>
      <c r="O3" s="106"/>
      <c r="P3" s="106"/>
      <c r="Q3" s="106"/>
      <c r="R3" s="106"/>
      <c r="S3" s="111"/>
      <c r="T3" s="111"/>
      <c r="U3" s="111"/>
      <c r="V3" s="111"/>
      <c r="W3" s="111"/>
      <c r="X3" s="111"/>
      <c r="Y3" s="111"/>
    </row>
    <row r="4" spans="1:25" ht="12" customHeight="1">
      <c r="A4" s="108">
        <v>42083</v>
      </c>
      <c r="B4" s="109"/>
      <c r="N4" s="104" t="s">
        <v>10</v>
      </c>
      <c r="O4" s="104"/>
      <c r="P4" s="104"/>
      <c r="Q4" s="104"/>
      <c r="S4" s="112"/>
      <c r="T4" s="84"/>
      <c r="U4" s="84"/>
      <c r="V4" s="84"/>
      <c r="W4" s="84"/>
      <c r="X4" s="84"/>
      <c r="Y4" s="84"/>
    </row>
    <row r="5" spans="1:25" ht="12" customHeight="1">
      <c r="A5" s="109"/>
      <c r="B5" s="109"/>
      <c r="N5" s="105" t="s">
        <v>11</v>
      </c>
      <c r="O5" s="105"/>
      <c r="P5" s="105"/>
      <c r="Q5" s="105"/>
      <c r="R5" s="12"/>
      <c r="S5" s="81"/>
      <c r="T5" s="81"/>
      <c r="U5" s="81"/>
      <c r="V5" s="81"/>
      <c r="W5" s="81"/>
      <c r="X5" s="81"/>
      <c r="Y5" s="81"/>
    </row>
    <row r="6" ht="6.75" customHeight="1"/>
    <row r="7" spans="1:25" ht="22.5" customHeight="1">
      <c r="A7" s="117" t="s">
        <v>14</v>
      </c>
      <c r="B7" s="118"/>
      <c r="C7" s="118"/>
      <c r="D7" s="118"/>
      <c r="E7" s="13"/>
      <c r="F7" s="13"/>
      <c r="G7" s="13"/>
      <c r="H7" s="13"/>
      <c r="I7" s="13"/>
      <c r="J7" s="13"/>
      <c r="K7" s="13"/>
      <c r="L7" s="13"/>
      <c r="M7" s="13"/>
      <c r="N7" s="115"/>
      <c r="O7" s="115"/>
      <c r="P7" s="115"/>
      <c r="Q7" s="115"/>
      <c r="R7" s="115"/>
      <c r="S7" s="115"/>
      <c r="T7" s="115"/>
      <c r="U7" s="115"/>
      <c r="V7" s="115"/>
      <c r="W7" s="115"/>
      <c r="X7" s="115"/>
      <c r="Y7" s="116"/>
    </row>
    <row r="8" spans="1:25" ht="8.25" customHeight="1">
      <c r="A8" s="14"/>
      <c r="B8" s="14"/>
      <c r="C8" s="15"/>
      <c r="D8" s="13"/>
      <c r="E8" s="13"/>
      <c r="F8" s="13"/>
      <c r="G8" s="13"/>
      <c r="H8" s="13"/>
      <c r="I8" s="13"/>
      <c r="J8" s="13"/>
      <c r="K8" s="13"/>
      <c r="L8" s="13"/>
      <c r="M8" s="13"/>
      <c r="N8" s="14"/>
      <c r="O8" s="14"/>
      <c r="P8" s="14"/>
      <c r="Q8" s="14"/>
      <c r="R8" s="14"/>
      <c r="S8" s="14"/>
      <c r="T8" s="14"/>
      <c r="U8" s="14"/>
      <c r="V8" s="14"/>
      <c r="W8" s="14"/>
      <c r="X8" s="14"/>
      <c r="Y8" s="14"/>
    </row>
    <row r="9" spans="1:36" ht="22.5" customHeight="1">
      <c r="A9" s="16" t="s">
        <v>0</v>
      </c>
      <c r="B9" s="17" t="s">
        <v>1</v>
      </c>
      <c r="C9" s="18" t="s">
        <v>2</v>
      </c>
      <c r="D9" s="19" t="s">
        <v>3</v>
      </c>
      <c r="E9" s="119" t="s">
        <v>5</v>
      </c>
      <c r="F9" s="120"/>
      <c r="G9" s="120"/>
      <c r="H9" s="120"/>
      <c r="I9" s="120"/>
      <c r="J9" s="120"/>
      <c r="K9" s="120"/>
      <c r="L9" s="120"/>
      <c r="M9" s="121"/>
      <c r="N9" s="119" t="s">
        <v>6</v>
      </c>
      <c r="O9" s="120"/>
      <c r="P9" s="120"/>
      <c r="Q9" s="120"/>
      <c r="R9" s="120"/>
      <c r="S9" s="120"/>
      <c r="T9" s="120"/>
      <c r="U9" s="120"/>
      <c r="V9" s="121"/>
      <c r="W9" s="21" t="s">
        <v>22</v>
      </c>
      <c r="X9" s="21" t="s">
        <v>24</v>
      </c>
      <c r="Y9" s="22" t="s">
        <v>4</v>
      </c>
      <c r="AC9" s="10" t="s">
        <v>24</v>
      </c>
      <c r="AE9" s="30" t="s">
        <v>18</v>
      </c>
      <c r="AF9" s="45" t="s">
        <v>30</v>
      </c>
      <c r="AG9" s="30" t="s">
        <v>28</v>
      </c>
      <c r="AH9" s="30" t="s">
        <v>17</v>
      </c>
      <c r="AI9" s="30" t="s">
        <v>31</v>
      </c>
      <c r="AJ9" s="30" t="s">
        <v>32</v>
      </c>
    </row>
    <row r="10" spans="1:36" ht="24.75" customHeight="1">
      <c r="A10" s="71" t="s">
        <v>46</v>
      </c>
      <c r="B10" s="72"/>
      <c r="C10" s="73">
        <v>1</v>
      </c>
      <c r="D10" s="74" t="s">
        <v>49</v>
      </c>
      <c r="E10" s="131">
        <v>5250</v>
      </c>
      <c r="F10" s="132"/>
      <c r="G10" s="132"/>
      <c r="H10" s="132"/>
      <c r="I10" s="132"/>
      <c r="J10" s="132"/>
      <c r="K10" s="132"/>
      <c r="L10" s="132"/>
      <c r="M10" s="133"/>
      <c r="N10" s="125">
        <f aca="true" t="shared" si="0" ref="N10:N35">IF(E10="","",ROUND(C10*E10,1))</f>
        <v>5250</v>
      </c>
      <c r="O10" s="126"/>
      <c r="P10" s="126"/>
      <c r="Q10" s="126"/>
      <c r="R10" s="126"/>
      <c r="S10" s="126"/>
      <c r="T10" s="126"/>
      <c r="U10" s="126"/>
      <c r="V10" s="127"/>
      <c r="W10" s="79" t="s">
        <v>42</v>
      </c>
      <c r="X10" s="80" t="s">
        <v>25</v>
      </c>
      <c r="Y10" s="23"/>
      <c r="AB10" s="30" t="s">
        <v>18</v>
      </c>
      <c r="AC10" s="10" t="s">
        <v>26</v>
      </c>
      <c r="AD10" s="10" t="s">
        <v>20</v>
      </c>
      <c r="AE10" s="55">
        <f aca="true" t="shared" si="1" ref="AE10:AE35">IF($N$7="消　費　税　抜　き",N10,IF(W10="抜",N10,""))</f>
      </c>
      <c r="AF10" s="55">
        <f aca="true" t="shared" si="2" ref="AF10:AF35">IF(AE10="","",IF(X10="3/31以前",ROUND(AE10*1.05,0),""))</f>
      </c>
      <c r="AG10" s="55">
        <f aca="true" t="shared" si="3" ref="AG10:AG35">IF(AE10="","",IF(X10="4/1以降",ROUND(AE10*1.08,0),""))</f>
      </c>
      <c r="AH10" s="55">
        <f aca="true" t="shared" si="4" ref="AH10:AH35">IF(AE10="",N10,"")</f>
        <v>5250</v>
      </c>
      <c r="AI10" s="55">
        <f aca="true" t="shared" si="5" ref="AI10:AI35">IF(AH10="","",IF(X10="3/31以前",N10,""))</f>
        <v>5250</v>
      </c>
      <c r="AJ10" s="55">
        <f aca="true" t="shared" si="6" ref="AJ10:AJ35">IF(AH10="","",IF(X10="4/1以降",N10,""))</f>
      </c>
    </row>
    <row r="11" spans="1:36" ht="24.75" customHeight="1">
      <c r="A11" s="2"/>
      <c r="B11" s="3"/>
      <c r="C11" s="4"/>
      <c r="D11" s="5"/>
      <c r="E11" s="82"/>
      <c r="F11" s="83"/>
      <c r="G11" s="83"/>
      <c r="H11" s="83"/>
      <c r="I11" s="83"/>
      <c r="J11" s="83"/>
      <c r="K11" s="83"/>
      <c r="L11" s="83"/>
      <c r="M11" s="113"/>
      <c r="N11" s="85">
        <f t="shared" si="0"/>
      </c>
      <c r="O11" s="86"/>
      <c r="P11" s="86"/>
      <c r="Q11" s="86"/>
      <c r="R11" s="86"/>
      <c r="S11" s="86"/>
      <c r="T11" s="86"/>
      <c r="U11" s="86"/>
      <c r="V11" s="87"/>
      <c r="W11" s="46"/>
      <c r="X11" s="47"/>
      <c r="Y11" s="24"/>
      <c r="AB11" s="45" t="s">
        <v>17</v>
      </c>
      <c r="AC11" s="45" t="s">
        <v>27</v>
      </c>
      <c r="AD11" s="10" t="s">
        <v>21</v>
      </c>
      <c r="AE11" s="55">
        <f t="shared" si="1"/>
      </c>
      <c r="AF11" s="55">
        <f t="shared" si="2"/>
      </c>
      <c r="AG11" s="55">
        <f t="shared" si="3"/>
      </c>
      <c r="AH11" s="55">
        <f t="shared" si="4"/>
      </c>
      <c r="AI11" s="55">
        <f t="shared" si="5"/>
      </c>
      <c r="AJ11" s="55">
        <f t="shared" si="6"/>
      </c>
    </row>
    <row r="12" spans="1:36" ht="24.75" customHeight="1">
      <c r="A12" s="75" t="s">
        <v>47</v>
      </c>
      <c r="B12" s="76"/>
      <c r="C12" s="77">
        <v>3</v>
      </c>
      <c r="D12" s="78" t="s">
        <v>50</v>
      </c>
      <c r="E12" s="134">
        <v>1500</v>
      </c>
      <c r="F12" s="135"/>
      <c r="G12" s="135"/>
      <c r="H12" s="135"/>
      <c r="I12" s="135"/>
      <c r="J12" s="135"/>
      <c r="K12" s="135"/>
      <c r="L12" s="135"/>
      <c r="M12" s="136"/>
      <c r="N12" s="85">
        <f t="shared" si="0"/>
        <v>4500</v>
      </c>
      <c r="O12" s="86"/>
      <c r="P12" s="86"/>
      <c r="Q12" s="86"/>
      <c r="R12" s="86"/>
      <c r="S12" s="86"/>
      <c r="T12" s="86"/>
      <c r="U12" s="86"/>
      <c r="V12" s="87"/>
      <c r="W12" s="79" t="s">
        <v>42</v>
      </c>
      <c r="X12" s="80" t="s">
        <v>41</v>
      </c>
      <c r="Y12" s="24"/>
      <c r="AB12" s="45"/>
      <c r="AC12" s="45"/>
      <c r="AE12" s="55">
        <f t="shared" si="1"/>
      </c>
      <c r="AF12" s="55">
        <f t="shared" si="2"/>
      </c>
      <c r="AG12" s="55">
        <f t="shared" si="3"/>
      </c>
      <c r="AH12" s="55">
        <f t="shared" si="4"/>
        <v>4500</v>
      </c>
      <c r="AI12" s="55">
        <f t="shared" si="5"/>
      </c>
      <c r="AJ12" s="55">
        <f t="shared" si="6"/>
        <v>4500</v>
      </c>
    </row>
    <row r="13" spans="1:36" ht="24.75" customHeight="1">
      <c r="A13" s="2"/>
      <c r="B13" s="3"/>
      <c r="C13" s="4"/>
      <c r="D13" s="5"/>
      <c r="E13" s="82"/>
      <c r="F13" s="83"/>
      <c r="G13" s="83"/>
      <c r="H13" s="83"/>
      <c r="I13" s="83"/>
      <c r="J13" s="83"/>
      <c r="K13" s="83"/>
      <c r="L13" s="83"/>
      <c r="M13" s="113"/>
      <c r="N13" s="85">
        <f t="shared" si="0"/>
      </c>
      <c r="O13" s="86"/>
      <c r="P13" s="86"/>
      <c r="Q13" s="86"/>
      <c r="R13" s="86"/>
      <c r="S13" s="86"/>
      <c r="T13" s="86"/>
      <c r="U13" s="86"/>
      <c r="V13" s="87"/>
      <c r="W13" s="46"/>
      <c r="X13" s="47"/>
      <c r="Y13" s="24"/>
      <c r="AB13" s="30"/>
      <c r="AC13" s="30"/>
      <c r="AE13" s="55">
        <f t="shared" si="1"/>
      </c>
      <c r="AF13" s="55">
        <f t="shared" si="2"/>
      </c>
      <c r="AG13" s="55">
        <f t="shared" si="3"/>
      </c>
      <c r="AH13" s="55">
        <f t="shared" si="4"/>
      </c>
      <c r="AI13" s="55">
        <f t="shared" si="5"/>
      </c>
      <c r="AJ13" s="55">
        <f t="shared" si="6"/>
      </c>
    </row>
    <row r="14" spans="1:36" ht="24.75" customHeight="1">
      <c r="A14" s="75" t="s">
        <v>48</v>
      </c>
      <c r="B14" s="76"/>
      <c r="C14" s="77">
        <v>4</v>
      </c>
      <c r="D14" s="78" t="s">
        <v>51</v>
      </c>
      <c r="E14" s="134">
        <v>6800</v>
      </c>
      <c r="F14" s="135"/>
      <c r="G14" s="135"/>
      <c r="H14" s="135"/>
      <c r="I14" s="135"/>
      <c r="J14" s="135"/>
      <c r="K14" s="135"/>
      <c r="L14" s="135"/>
      <c r="M14" s="136"/>
      <c r="N14" s="85">
        <f t="shared" si="0"/>
        <v>27200</v>
      </c>
      <c r="O14" s="86"/>
      <c r="P14" s="86"/>
      <c r="Q14" s="86"/>
      <c r="R14" s="86"/>
      <c r="S14" s="86"/>
      <c r="T14" s="86"/>
      <c r="U14" s="86"/>
      <c r="V14" s="87"/>
      <c r="W14" s="79" t="s">
        <v>43</v>
      </c>
      <c r="X14" s="80" t="s">
        <v>25</v>
      </c>
      <c r="Y14" s="24"/>
      <c r="AE14" s="55">
        <f t="shared" si="1"/>
        <v>27200</v>
      </c>
      <c r="AF14" s="55">
        <f t="shared" si="2"/>
        <v>28560</v>
      </c>
      <c r="AG14" s="55">
        <f t="shared" si="3"/>
      </c>
      <c r="AH14" s="55">
        <f t="shared" si="4"/>
      </c>
      <c r="AI14" s="55">
        <f t="shared" si="5"/>
      </c>
      <c r="AJ14" s="55">
        <f t="shared" si="6"/>
      </c>
    </row>
    <row r="15" spans="1:36" ht="24.75" customHeight="1">
      <c r="A15" s="2"/>
      <c r="B15" s="3"/>
      <c r="C15" s="4"/>
      <c r="D15" s="5"/>
      <c r="E15" s="82"/>
      <c r="F15" s="83"/>
      <c r="G15" s="83"/>
      <c r="H15" s="83"/>
      <c r="I15" s="83"/>
      <c r="J15" s="83"/>
      <c r="K15" s="83"/>
      <c r="L15" s="83"/>
      <c r="M15" s="113"/>
      <c r="N15" s="85">
        <f t="shared" si="0"/>
      </c>
      <c r="O15" s="86"/>
      <c r="P15" s="86"/>
      <c r="Q15" s="86"/>
      <c r="R15" s="86"/>
      <c r="S15" s="86"/>
      <c r="T15" s="86"/>
      <c r="U15" s="86"/>
      <c r="V15" s="87"/>
      <c r="W15" s="46"/>
      <c r="X15" s="47"/>
      <c r="Y15" s="24"/>
      <c r="AE15" s="55">
        <f t="shared" si="1"/>
      </c>
      <c r="AF15" s="55">
        <f t="shared" si="2"/>
      </c>
      <c r="AG15" s="55">
        <f t="shared" si="3"/>
      </c>
      <c r="AH15" s="55">
        <f t="shared" si="4"/>
      </c>
      <c r="AI15" s="55">
        <f t="shared" si="5"/>
      </c>
      <c r="AJ15" s="55">
        <f t="shared" si="6"/>
      </c>
    </row>
    <row r="16" spans="1:36" ht="24.75" customHeight="1">
      <c r="A16" s="75" t="s">
        <v>52</v>
      </c>
      <c r="B16" s="76"/>
      <c r="C16" s="77">
        <v>5</v>
      </c>
      <c r="D16" s="78" t="s">
        <v>53</v>
      </c>
      <c r="E16" s="134">
        <v>4300</v>
      </c>
      <c r="F16" s="135"/>
      <c r="G16" s="135"/>
      <c r="H16" s="135"/>
      <c r="I16" s="135"/>
      <c r="J16" s="135"/>
      <c r="K16" s="135"/>
      <c r="L16" s="135"/>
      <c r="M16" s="136"/>
      <c r="N16" s="85">
        <f t="shared" si="0"/>
        <v>21500</v>
      </c>
      <c r="O16" s="86"/>
      <c r="P16" s="86"/>
      <c r="Q16" s="86"/>
      <c r="R16" s="86"/>
      <c r="S16" s="86"/>
      <c r="T16" s="86"/>
      <c r="U16" s="86"/>
      <c r="V16" s="87"/>
      <c r="W16" s="79" t="s">
        <v>43</v>
      </c>
      <c r="X16" s="80" t="s">
        <v>41</v>
      </c>
      <c r="Y16" s="24"/>
      <c r="AE16" s="55">
        <f t="shared" si="1"/>
        <v>21500</v>
      </c>
      <c r="AF16" s="55">
        <f t="shared" si="2"/>
      </c>
      <c r="AG16" s="55">
        <f t="shared" si="3"/>
        <v>23220</v>
      </c>
      <c r="AH16" s="55">
        <f t="shared" si="4"/>
      </c>
      <c r="AI16" s="55">
        <f t="shared" si="5"/>
      </c>
      <c r="AJ16" s="55">
        <f t="shared" si="6"/>
      </c>
    </row>
    <row r="17" spans="1:36" ht="24.75" customHeight="1">
      <c r="A17" s="2"/>
      <c r="B17" s="3"/>
      <c r="C17" s="4"/>
      <c r="D17" s="5"/>
      <c r="E17" s="82"/>
      <c r="F17" s="83"/>
      <c r="G17" s="83"/>
      <c r="H17" s="83"/>
      <c r="I17" s="83"/>
      <c r="J17" s="83"/>
      <c r="K17" s="83"/>
      <c r="L17" s="83"/>
      <c r="M17" s="113"/>
      <c r="N17" s="85">
        <f t="shared" si="0"/>
      </c>
      <c r="O17" s="86"/>
      <c r="P17" s="86"/>
      <c r="Q17" s="86"/>
      <c r="R17" s="86"/>
      <c r="S17" s="86"/>
      <c r="T17" s="86"/>
      <c r="U17" s="86"/>
      <c r="V17" s="87"/>
      <c r="W17" s="46"/>
      <c r="X17" s="47"/>
      <c r="Y17" s="24"/>
      <c r="AE17" s="55">
        <f t="shared" si="1"/>
      </c>
      <c r="AF17" s="55">
        <f t="shared" si="2"/>
      </c>
      <c r="AG17" s="55">
        <f t="shared" si="3"/>
      </c>
      <c r="AH17" s="55">
        <f t="shared" si="4"/>
      </c>
      <c r="AI17" s="55">
        <f t="shared" si="5"/>
      </c>
      <c r="AJ17" s="55">
        <f t="shared" si="6"/>
      </c>
    </row>
    <row r="18" spans="1:36" ht="24.75" customHeight="1">
      <c r="A18" s="2"/>
      <c r="B18" s="3"/>
      <c r="C18" s="4"/>
      <c r="D18" s="5"/>
      <c r="E18" s="82"/>
      <c r="F18" s="83"/>
      <c r="G18" s="83"/>
      <c r="H18" s="83"/>
      <c r="I18" s="83"/>
      <c r="J18" s="83"/>
      <c r="K18" s="83"/>
      <c r="L18" s="83"/>
      <c r="M18" s="113"/>
      <c r="N18" s="85">
        <f t="shared" si="0"/>
      </c>
      <c r="O18" s="86"/>
      <c r="P18" s="86"/>
      <c r="Q18" s="86"/>
      <c r="R18" s="86"/>
      <c r="S18" s="86"/>
      <c r="T18" s="86"/>
      <c r="U18" s="86"/>
      <c r="V18" s="87"/>
      <c r="W18" s="46"/>
      <c r="X18" s="47"/>
      <c r="Y18" s="24"/>
      <c r="AE18" s="55">
        <f t="shared" si="1"/>
      </c>
      <c r="AF18" s="55">
        <f t="shared" si="2"/>
      </c>
      <c r="AG18" s="55">
        <f t="shared" si="3"/>
      </c>
      <c r="AH18" s="55">
        <f t="shared" si="4"/>
      </c>
      <c r="AI18" s="55">
        <f t="shared" si="5"/>
      </c>
      <c r="AJ18" s="55">
        <f t="shared" si="6"/>
      </c>
    </row>
    <row r="19" spans="1:36" ht="24.75" customHeight="1">
      <c r="A19" s="2"/>
      <c r="B19" s="3"/>
      <c r="C19" s="4"/>
      <c r="D19" s="5"/>
      <c r="E19" s="82"/>
      <c r="F19" s="83"/>
      <c r="G19" s="83"/>
      <c r="H19" s="83"/>
      <c r="I19" s="83"/>
      <c r="J19" s="83"/>
      <c r="K19" s="83"/>
      <c r="L19" s="83"/>
      <c r="M19" s="113"/>
      <c r="N19" s="85">
        <f t="shared" si="0"/>
      </c>
      <c r="O19" s="86"/>
      <c r="P19" s="86"/>
      <c r="Q19" s="86"/>
      <c r="R19" s="86"/>
      <c r="S19" s="86"/>
      <c r="T19" s="86"/>
      <c r="U19" s="86"/>
      <c r="V19" s="87"/>
      <c r="W19" s="46"/>
      <c r="X19" s="47"/>
      <c r="Y19" s="24"/>
      <c r="AE19" s="55">
        <f t="shared" si="1"/>
      </c>
      <c r="AF19" s="55">
        <f t="shared" si="2"/>
      </c>
      <c r="AG19" s="55">
        <f t="shared" si="3"/>
      </c>
      <c r="AH19" s="55">
        <f t="shared" si="4"/>
      </c>
      <c r="AI19" s="55">
        <f t="shared" si="5"/>
      </c>
      <c r="AJ19" s="55">
        <f t="shared" si="6"/>
      </c>
    </row>
    <row r="20" spans="1:36" ht="24.75" customHeight="1">
      <c r="A20" s="2"/>
      <c r="B20" s="3"/>
      <c r="C20" s="4"/>
      <c r="D20" s="5"/>
      <c r="E20" s="82"/>
      <c r="F20" s="83"/>
      <c r="G20" s="83"/>
      <c r="H20" s="83"/>
      <c r="I20" s="83"/>
      <c r="J20" s="83"/>
      <c r="K20" s="83"/>
      <c r="L20" s="83"/>
      <c r="M20" s="113"/>
      <c r="N20" s="85">
        <f t="shared" si="0"/>
      </c>
      <c r="O20" s="86"/>
      <c r="P20" s="86"/>
      <c r="Q20" s="86"/>
      <c r="R20" s="86"/>
      <c r="S20" s="86"/>
      <c r="T20" s="86"/>
      <c r="U20" s="86"/>
      <c r="V20" s="87"/>
      <c r="W20" s="46"/>
      <c r="X20" s="47"/>
      <c r="Y20" s="24"/>
      <c r="AE20" s="55">
        <f t="shared" si="1"/>
      </c>
      <c r="AF20" s="55">
        <f t="shared" si="2"/>
      </c>
      <c r="AG20" s="55">
        <f t="shared" si="3"/>
      </c>
      <c r="AH20" s="55">
        <f t="shared" si="4"/>
      </c>
      <c r="AI20" s="55">
        <f t="shared" si="5"/>
      </c>
      <c r="AJ20" s="55">
        <f t="shared" si="6"/>
      </c>
    </row>
    <row r="21" spans="1:36" ht="24.75" customHeight="1">
      <c r="A21" s="2"/>
      <c r="B21" s="3"/>
      <c r="C21" s="4"/>
      <c r="D21" s="5"/>
      <c r="E21" s="82"/>
      <c r="F21" s="83"/>
      <c r="G21" s="83"/>
      <c r="H21" s="83"/>
      <c r="I21" s="83"/>
      <c r="J21" s="83"/>
      <c r="K21" s="83"/>
      <c r="L21" s="83"/>
      <c r="M21" s="113"/>
      <c r="N21" s="85">
        <f t="shared" si="0"/>
      </c>
      <c r="O21" s="86"/>
      <c r="P21" s="86"/>
      <c r="Q21" s="86"/>
      <c r="R21" s="86"/>
      <c r="S21" s="86"/>
      <c r="T21" s="86"/>
      <c r="U21" s="86"/>
      <c r="V21" s="87"/>
      <c r="W21" s="46"/>
      <c r="X21" s="47"/>
      <c r="Y21" s="24"/>
      <c r="AE21" s="55">
        <f t="shared" si="1"/>
      </c>
      <c r="AF21" s="55">
        <f t="shared" si="2"/>
      </c>
      <c r="AG21" s="55">
        <f t="shared" si="3"/>
      </c>
      <c r="AH21" s="55">
        <f t="shared" si="4"/>
      </c>
      <c r="AI21" s="55">
        <f t="shared" si="5"/>
      </c>
      <c r="AJ21" s="55">
        <f t="shared" si="6"/>
      </c>
    </row>
    <row r="22" spans="1:36" ht="24.75" customHeight="1">
      <c r="A22" s="2"/>
      <c r="B22" s="3"/>
      <c r="C22" s="4"/>
      <c r="D22" s="5"/>
      <c r="E22" s="82"/>
      <c r="F22" s="83"/>
      <c r="G22" s="83"/>
      <c r="H22" s="83"/>
      <c r="I22" s="83"/>
      <c r="J22" s="83"/>
      <c r="K22" s="83"/>
      <c r="L22" s="83"/>
      <c r="M22" s="113"/>
      <c r="N22" s="85">
        <f t="shared" si="0"/>
      </c>
      <c r="O22" s="86"/>
      <c r="P22" s="86"/>
      <c r="Q22" s="86"/>
      <c r="R22" s="86"/>
      <c r="S22" s="86"/>
      <c r="T22" s="86"/>
      <c r="U22" s="86"/>
      <c r="V22" s="87"/>
      <c r="W22" s="46"/>
      <c r="X22" s="47"/>
      <c r="Y22" s="24"/>
      <c r="AE22" s="55">
        <f t="shared" si="1"/>
      </c>
      <c r="AF22" s="55">
        <f t="shared" si="2"/>
      </c>
      <c r="AG22" s="55">
        <f t="shared" si="3"/>
      </c>
      <c r="AH22" s="55">
        <f t="shared" si="4"/>
      </c>
      <c r="AI22" s="55">
        <f t="shared" si="5"/>
      </c>
      <c r="AJ22" s="55">
        <f t="shared" si="6"/>
      </c>
    </row>
    <row r="23" spans="1:36" ht="24.75" customHeight="1">
      <c r="A23" s="2"/>
      <c r="B23" s="3"/>
      <c r="C23" s="4"/>
      <c r="D23" s="5"/>
      <c r="E23" s="82"/>
      <c r="F23" s="83"/>
      <c r="G23" s="83"/>
      <c r="H23" s="83"/>
      <c r="I23" s="83"/>
      <c r="J23" s="83"/>
      <c r="K23" s="83"/>
      <c r="L23" s="83"/>
      <c r="M23" s="113"/>
      <c r="N23" s="85">
        <f t="shared" si="0"/>
      </c>
      <c r="O23" s="86"/>
      <c r="P23" s="86"/>
      <c r="Q23" s="86"/>
      <c r="R23" s="86"/>
      <c r="S23" s="86"/>
      <c r="T23" s="86"/>
      <c r="U23" s="86"/>
      <c r="V23" s="87"/>
      <c r="W23" s="46"/>
      <c r="X23" s="47"/>
      <c r="Y23" s="24"/>
      <c r="AE23" s="55">
        <f t="shared" si="1"/>
      </c>
      <c r="AF23" s="55">
        <f t="shared" si="2"/>
      </c>
      <c r="AG23" s="55">
        <f t="shared" si="3"/>
      </c>
      <c r="AH23" s="55">
        <f t="shared" si="4"/>
      </c>
      <c r="AI23" s="55">
        <f t="shared" si="5"/>
      </c>
      <c r="AJ23" s="55">
        <f t="shared" si="6"/>
      </c>
    </row>
    <row r="24" spans="1:36" ht="24.75" customHeight="1">
      <c r="A24" s="2"/>
      <c r="B24" s="3"/>
      <c r="C24" s="4"/>
      <c r="D24" s="5"/>
      <c r="E24" s="82"/>
      <c r="F24" s="83"/>
      <c r="G24" s="83"/>
      <c r="H24" s="83"/>
      <c r="I24" s="83"/>
      <c r="J24" s="83"/>
      <c r="K24" s="83"/>
      <c r="L24" s="83"/>
      <c r="M24" s="113"/>
      <c r="N24" s="85">
        <f t="shared" si="0"/>
      </c>
      <c r="O24" s="86"/>
      <c r="P24" s="86"/>
      <c r="Q24" s="86"/>
      <c r="R24" s="86"/>
      <c r="S24" s="86"/>
      <c r="T24" s="86"/>
      <c r="U24" s="86"/>
      <c r="V24" s="87"/>
      <c r="W24" s="46"/>
      <c r="X24" s="47"/>
      <c r="Y24" s="24"/>
      <c r="AE24" s="55">
        <f t="shared" si="1"/>
      </c>
      <c r="AF24" s="55">
        <f t="shared" si="2"/>
      </c>
      <c r="AG24" s="55">
        <f t="shared" si="3"/>
      </c>
      <c r="AH24" s="55">
        <f t="shared" si="4"/>
      </c>
      <c r="AI24" s="55">
        <f t="shared" si="5"/>
      </c>
      <c r="AJ24" s="55">
        <f t="shared" si="6"/>
      </c>
    </row>
    <row r="25" spans="1:36" ht="24.75" customHeight="1">
      <c r="A25" s="2"/>
      <c r="B25" s="3"/>
      <c r="C25" s="4"/>
      <c r="D25" s="5"/>
      <c r="E25" s="82"/>
      <c r="F25" s="83"/>
      <c r="G25" s="83"/>
      <c r="H25" s="83"/>
      <c r="I25" s="83"/>
      <c r="J25" s="83"/>
      <c r="K25" s="83"/>
      <c r="L25" s="83"/>
      <c r="M25" s="113"/>
      <c r="N25" s="85">
        <f t="shared" si="0"/>
      </c>
      <c r="O25" s="86"/>
      <c r="P25" s="86"/>
      <c r="Q25" s="86"/>
      <c r="R25" s="86"/>
      <c r="S25" s="86"/>
      <c r="T25" s="86"/>
      <c r="U25" s="86"/>
      <c r="V25" s="87"/>
      <c r="W25" s="46"/>
      <c r="X25" s="47"/>
      <c r="Y25" s="24"/>
      <c r="AE25" s="55">
        <f t="shared" si="1"/>
      </c>
      <c r="AF25" s="55">
        <f t="shared" si="2"/>
      </c>
      <c r="AG25" s="55">
        <f t="shared" si="3"/>
      </c>
      <c r="AH25" s="55">
        <f t="shared" si="4"/>
      </c>
      <c r="AI25" s="55">
        <f t="shared" si="5"/>
      </c>
      <c r="AJ25" s="55">
        <f t="shared" si="6"/>
      </c>
    </row>
    <row r="26" spans="1:36" ht="24.75" customHeight="1">
      <c r="A26" s="2"/>
      <c r="B26" s="3"/>
      <c r="C26" s="4"/>
      <c r="D26" s="5"/>
      <c r="E26" s="82"/>
      <c r="F26" s="83"/>
      <c r="G26" s="83"/>
      <c r="H26" s="83"/>
      <c r="I26" s="83"/>
      <c r="J26" s="83"/>
      <c r="K26" s="83"/>
      <c r="L26" s="83"/>
      <c r="M26" s="113"/>
      <c r="N26" s="85">
        <f t="shared" si="0"/>
      </c>
      <c r="O26" s="86"/>
      <c r="P26" s="86"/>
      <c r="Q26" s="86"/>
      <c r="R26" s="86"/>
      <c r="S26" s="86"/>
      <c r="T26" s="86"/>
      <c r="U26" s="86"/>
      <c r="V26" s="87"/>
      <c r="W26" s="46"/>
      <c r="X26" s="47"/>
      <c r="Y26" s="24"/>
      <c r="AE26" s="55">
        <f t="shared" si="1"/>
      </c>
      <c r="AF26" s="55">
        <f t="shared" si="2"/>
      </c>
      <c r="AG26" s="55">
        <f t="shared" si="3"/>
      </c>
      <c r="AH26" s="55">
        <f t="shared" si="4"/>
      </c>
      <c r="AI26" s="55">
        <f t="shared" si="5"/>
      </c>
      <c r="AJ26" s="55">
        <f t="shared" si="6"/>
      </c>
    </row>
    <row r="27" spans="1:36" ht="24.75" customHeight="1">
      <c r="A27" s="2"/>
      <c r="B27" s="3"/>
      <c r="C27" s="4"/>
      <c r="D27" s="5"/>
      <c r="E27" s="82"/>
      <c r="F27" s="83"/>
      <c r="G27" s="83"/>
      <c r="H27" s="83"/>
      <c r="I27" s="83"/>
      <c r="J27" s="83"/>
      <c r="K27" s="83"/>
      <c r="L27" s="83"/>
      <c r="M27" s="113"/>
      <c r="N27" s="85">
        <f t="shared" si="0"/>
      </c>
      <c r="O27" s="86"/>
      <c r="P27" s="86"/>
      <c r="Q27" s="86"/>
      <c r="R27" s="86"/>
      <c r="S27" s="86"/>
      <c r="T27" s="86"/>
      <c r="U27" s="86"/>
      <c r="V27" s="87"/>
      <c r="W27" s="46"/>
      <c r="X27" s="47"/>
      <c r="Y27" s="24"/>
      <c r="AE27" s="55">
        <f t="shared" si="1"/>
      </c>
      <c r="AF27" s="55">
        <f t="shared" si="2"/>
      </c>
      <c r="AG27" s="55">
        <f t="shared" si="3"/>
      </c>
      <c r="AH27" s="55">
        <f t="shared" si="4"/>
      </c>
      <c r="AI27" s="55">
        <f t="shared" si="5"/>
      </c>
      <c r="AJ27" s="55">
        <f t="shared" si="6"/>
      </c>
    </row>
    <row r="28" spans="1:36" ht="24.75" customHeight="1">
      <c r="A28" s="2"/>
      <c r="B28" s="3"/>
      <c r="C28" s="4"/>
      <c r="D28" s="5"/>
      <c r="E28" s="82"/>
      <c r="F28" s="83"/>
      <c r="G28" s="83"/>
      <c r="H28" s="83"/>
      <c r="I28" s="83"/>
      <c r="J28" s="83"/>
      <c r="K28" s="83"/>
      <c r="L28" s="83"/>
      <c r="M28" s="113"/>
      <c r="N28" s="85">
        <f t="shared" si="0"/>
      </c>
      <c r="O28" s="86"/>
      <c r="P28" s="86"/>
      <c r="Q28" s="86"/>
      <c r="R28" s="86"/>
      <c r="S28" s="86"/>
      <c r="T28" s="86"/>
      <c r="U28" s="86"/>
      <c r="V28" s="87"/>
      <c r="W28" s="46"/>
      <c r="X28" s="47"/>
      <c r="Y28" s="24"/>
      <c r="AE28" s="55">
        <f t="shared" si="1"/>
      </c>
      <c r="AF28" s="55">
        <f t="shared" si="2"/>
      </c>
      <c r="AG28" s="55">
        <f t="shared" si="3"/>
      </c>
      <c r="AH28" s="55">
        <f t="shared" si="4"/>
      </c>
      <c r="AI28" s="55">
        <f t="shared" si="5"/>
      </c>
      <c r="AJ28" s="55">
        <f t="shared" si="6"/>
      </c>
    </row>
    <row r="29" spans="1:36" ht="24.75" customHeight="1">
      <c r="A29" s="2"/>
      <c r="B29" s="3"/>
      <c r="C29" s="4"/>
      <c r="D29" s="5"/>
      <c r="E29" s="82"/>
      <c r="F29" s="83"/>
      <c r="G29" s="83"/>
      <c r="H29" s="83"/>
      <c r="I29" s="83"/>
      <c r="J29" s="83"/>
      <c r="K29" s="83"/>
      <c r="L29" s="83"/>
      <c r="M29" s="113"/>
      <c r="N29" s="85">
        <f t="shared" si="0"/>
      </c>
      <c r="O29" s="86"/>
      <c r="P29" s="86"/>
      <c r="Q29" s="86"/>
      <c r="R29" s="86"/>
      <c r="S29" s="86"/>
      <c r="T29" s="86"/>
      <c r="U29" s="86"/>
      <c r="V29" s="87"/>
      <c r="W29" s="46"/>
      <c r="X29" s="47"/>
      <c r="Y29" s="24"/>
      <c r="AE29" s="55">
        <f t="shared" si="1"/>
      </c>
      <c r="AF29" s="55">
        <f t="shared" si="2"/>
      </c>
      <c r="AG29" s="55">
        <f t="shared" si="3"/>
      </c>
      <c r="AH29" s="55">
        <f t="shared" si="4"/>
      </c>
      <c r="AI29" s="55">
        <f t="shared" si="5"/>
      </c>
      <c r="AJ29" s="55">
        <f t="shared" si="6"/>
      </c>
    </row>
    <row r="30" spans="1:36" ht="24.75" customHeight="1">
      <c r="A30" s="2"/>
      <c r="B30" s="3"/>
      <c r="C30" s="4"/>
      <c r="D30" s="5"/>
      <c r="E30" s="82"/>
      <c r="F30" s="83"/>
      <c r="G30" s="83"/>
      <c r="H30" s="83"/>
      <c r="I30" s="83"/>
      <c r="J30" s="83"/>
      <c r="K30" s="83"/>
      <c r="L30" s="83"/>
      <c r="M30" s="113"/>
      <c r="N30" s="85">
        <f t="shared" si="0"/>
      </c>
      <c r="O30" s="86"/>
      <c r="P30" s="86"/>
      <c r="Q30" s="86"/>
      <c r="R30" s="86"/>
      <c r="S30" s="86"/>
      <c r="T30" s="86"/>
      <c r="U30" s="86"/>
      <c r="V30" s="87"/>
      <c r="W30" s="46"/>
      <c r="X30" s="47"/>
      <c r="Y30" s="24"/>
      <c r="AE30" s="55">
        <f t="shared" si="1"/>
      </c>
      <c r="AF30" s="55">
        <f t="shared" si="2"/>
      </c>
      <c r="AG30" s="55">
        <f t="shared" si="3"/>
      </c>
      <c r="AH30" s="55">
        <f t="shared" si="4"/>
      </c>
      <c r="AI30" s="55">
        <f t="shared" si="5"/>
      </c>
      <c r="AJ30" s="55">
        <f t="shared" si="6"/>
      </c>
    </row>
    <row r="31" spans="1:36" ht="24.75" customHeight="1">
      <c r="A31" s="2"/>
      <c r="B31" s="3"/>
      <c r="C31" s="4"/>
      <c r="D31" s="5"/>
      <c r="E31" s="82"/>
      <c r="F31" s="83"/>
      <c r="G31" s="83"/>
      <c r="H31" s="83"/>
      <c r="I31" s="83"/>
      <c r="J31" s="83"/>
      <c r="K31" s="83"/>
      <c r="L31" s="83"/>
      <c r="M31" s="113"/>
      <c r="N31" s="85">
        <f t="shared" si="0"/>
      </c>
      <c r="O31" s="86"/>
      <c r="P31" s="86"/>
      <c r="Q31" s="86"/>
      <c r="R31" s="86"/>
      <c r="S31" s="86"/>
      <c r="T31" s="86"/>
      <c r="U31" s="86"/>
      <c r="V31" s="87"/>
      <c r="W31" s="46"/>
      <c r="X31" s="47"/>
      <c r="Y31" s="24"/>
      <c r="AE31" s="55">
        <f t="shared" si="1"/>
      </c>
      <c r="AF31" s="55">
        <f t="shared" si="2"/>
      </c>
      <c r="AG31" s="55">
        <f t="shared" si="3"/>
      </c>
      <c r="AH31" s="55">
        <f t="shared" si="4"/>
      </c>
      <c r="AI31" s="55">
        <f t="shared" si="5"/>
      </c>
      <c r="AJ31" s="55">
        <f t="shared" si="6"/>
      </c>
    </row>
    <row r="32" spans="1:36" ht="24.75" customHeight="1">
      <c r="A32" s="2"/>
      <c r="B32" s="3"/>
      <c r="C32" s="4"/>
      <c r="D32" s="5"/>
      <c r="E32" s="82"/>
      <c r="F32" s="83"/>
      <c r="G32" s="83"/>
      <c r="H32" s="83"/>
      <c r="I32" s="83"/>
      <c r="J32" s="83"/>
      <c r="K32" s="83"/>
      <c r="L32" s="83"/>
      <c r="M32" s="113"/>
      <c r="N32" s="85">
        <f t="shared" si="0"/>
      </c>
      <c r="O32" s="86"/>
      <c r="P32" s="86"/>
      <c r="Q32" s="86"/>
      <c r="R32" s="86"/>
      <c r="S32" s="86"/>
      <c r="T32" s="86"/>
      <c r="U32" s="86"/>
      <c r="V32" s="87"/>
      <c r="W32" s="46"/>
      <c r="X32" s="47"/>
      <c r="Y32" s="24"/>
      <c r="AE32" s="55">
        <f t="shared" si="1"/>
      </c>
      <c r="AF32" s="55">
        <f t="shared" si="2"/>
      </c>
      <c r="AG32" s="55">
        <f t="shared" si="3"/>
      </c>
      <c r="AH32" s="55">
        <f t="shared" si="4"/>
      </c>
      <c r="AI32" s="55">
        <f t="shared" si="5"/>
      </c>
      <c r="AJ32" s="55">
        <f t="shared" si="6"/>
      </c>
    </row>
    <row r="33" spans="1:36" ht="24.75" customHeight="1">
      <c r="A33" s="2"/>
      <c r="B33" s="3"/>
      <c r="C33" s="4"/>
      <c r="D33" s="5"/>
      <c r="E33" s="82"/>
      <c r="F33" s="83"/>
      <c r="G33" s="83"/>
      <c r="H33" s="83"/>
      <c r="I33" s="83"/>
      <c r="J33" s="83"/>
      <c r="K33" s="83"/>
      <c r="L33" s="83"/>
      <c r="M33" s="113"/>
      <c r="N33" s="85">
        <f t="shared" si="0"/>
      </c>
      <c r="O33" s="86"/>
      <c r="P33" s="86"/>
      <c r="Q33" s="86"/>
      <c r="R33" s="86"/>
      <c r="S33" s="86"/>
      <c r="T33" s="86"/>
      <c r="U33" s="86"/>
      <c r="V33" s="87"/>
      <c r="W33" s="46"/>
      <c r="X33" s="47"/>
      <c r="Y33" s="24"/>
      <c r="AE33" s="55">
        <f t="shared" si="1"/>
      </c>
      <c r="AF33" s="55">
        <f t="shared" si="2"/>
      </c>
      <c r="AG33" s="55">
        <f t="shared" si="3"/>
      </c>
      <c r="AH33" s="55">
        <f t="shared" si="4"/>
      </c>
      <c r="AI33" s="55">
        <f t="shared" si="5"/>
      </c>
      <c r="AJ33" s="55">
        <f t="shared" si="6"/>
      </c>
    </row>
    <row r="34" spans="1:36" ht="24.75" customHeight="1">
      <c r="A34" s="2"/>
      <c r="B34" s="3"/>
      <c r="C34" s="4"/>
      <c r="D34" s="5"/>
      <c r="E34" s="82"/>
      <c r="F34" s="83"/>
      <c r="G34" s="83"/>
      <c r="H34" s="83"/>
      <c r="I34" s="83"/>
      <c r="J34" s="83"/>
      <c r="K34" s="83"/>
      <c r="L34" s="83"/>
      <c r="M34" s="113"/>
      <c r="N34" s="85">
        <f t="shared" si="0"/>
      </c>
      <c r="O34" s="86"/>
      <c r="P34" s="86"/>
      <c r="Q34" s="86"/>
      <c r="R34" s="86"/>
      <c r="S34" s="86"/>
      <c r="T34" s="86"/>
      <c r="U34" s="86"/>
      <c r="V34" s="87"/>
      <c r="W34" s="46"/>
      <c r="X34" s="47"/>
      <c r="Y34" s="24"/>
      <c r="AE34" s="55">
        <f t="shared" si="1"/>
      </c>
      <c r="AF34" s="55">
        <f t="shared" si="2"/>
      </c>
      <c r="AG34" s="55">
        <f t="shared" si="3"/>
      </c>
      <c r="AH34" s="55">
        <f t="shared" si="4"/>
      </c>
      <c r="AI34" s="55">
        <f t="shared" si="5"/>
      </c>
      <c r="AJ34" s="55">
        <f t="shared" si="6"/>
      </c>
    </row>
    <row r="35" spans="1:36" ht="24.75" customHeight="1" thickBot="1">
      <c r="A35" s="38"/>
      <c r="B35" s="39"/>
      <c r="C35" s="40"/>
      <c r="D35" s="41"/>
      <c r="E35" s="122"/>
      <c r="F35" s="123"/>
      <c r="G35" s="123"/>
      <c r="H35" s="123"/>
      <c r="I35" s="123"/>
      <c r="J35" s="123"/>
      <c r="K35" s="123"/>
      <c r="L35" s="123"/>
      <c r="M35" s="124"/>
      <c r="N35" s="91">
        <f t="shared" si="0"/>
      </c>
      <c r="O35" s="92"/>
      <c r="P35" s="92"/>
      <c r="Q35" s="92"/>
      <c r="R35" s="92"/>
      <c r="S35" s="92"/>
      <c r="T35" s="92"/>
      <c r="U35" s="92"/>
      <c r="V35" s="93"/>
      <c r="W35" s="46"/>
      <c r="X35" s="47"/>
      <c r="Y35" s="32"/>
      <c r="AE35" s="55">
        <f t="shared" si="1"/>
      </c>
      <c r="AF35" s="55">
        <f t="shared" si="2"/>
      </c>
      <c r="AG35" s="55">
        <f t="shared" si="3"/>
      </c>
      <c r="AH35" s="55">
        <f t="shared" si="4"/>
      </c>
      <c r="AI35" s="55">
        <f t="shared" si="5"/>
      </c>
      <c r="AJ35" s="55">
        <f t="shared" si="6"/>
      </c>
    </row>
    <row r="36" spans="1:36" ht="24.75" customHeight="1" thickBot="1">
      <c r="A36" s="142" t="s">
        <v>33</v>
      </c>
      <c r="B36" s="143"/>
      <c r="C36" s="143"/>
      <c r="D36" s="143"/>
      <c r="E36" s="143"/>
      <c r="F36" s="143"/>
      <c r="G36" s="143"/>
      <c r="H36" s="143"/>
      <c r="I36" s="143"/>
      <c r="J36" s="143"/>
      <c r="K36" s="143"/>
      <c r="L36" s="143"/>
      <c r="M36" s="143"/>
      <c r="N36" s="94">
        <f>AF36+AI36</f>
        <v>33810</v>
      </c>
      <c r="O36" s="95"/>
      <c r="P36" s="95"/>
      <c r="Q36" s="95"/>
      <c r="R36" s="95"/>
      <c r="S36" s="95"/>
      <c r="T36" s="95"/>
      <c r="U36" s="95"/>
      <c r="V36" s="96"/>
      <c r="W36" s="137">
        <f>ROUND(N36*5/105,0)</f>
        <v>1610</v>
      </c>
      <c r="X36" s="138"/>
      <c r="Y36" s="139"/>
      <c r="AD36" s="10" t="s">
        <v>23</v>
      </c>
      <c r="AE36" s="56">
        <f aca="true" t="shared" si="7" ref="AE36:AJ36">SUM(AE10:AE35)</f>
        <v>48700</v>
      </c>
      <c r="AF36" s="56">
        <f t="shared" si="7"/>
        <v>28560</v>
      </c>
      <c r="AG36" s="56">
        <f t="shared" si="7"/>
        <v>23220</v>
      </c>
      <c r="AH36" s="56">
        <f t="shared" si="7"/>
        <v>9750</v>
      </c>
      <c r="AI36" s="56">
        <f t="shared" si="7"/>
        <v>5250</v>
      </c>
      <c r="AJ36" s="56">
        <f t="shared" si="7"/>
        <v>4500</v>
      </c>
    </row>
    <row r="37" spans="1:25" ht="24.75" customHeight="1" thickBot="1">
      <c r="A37" s="142" t="s">
        <v>34</v>
      </c>
      <c r="B37" s="143"/>
      <c r="C37" s="143"/>
      <c r="D37" s="143"/>
      <c r="E37" s="143"/>
      <c r="F37" s="143"/>
      <c r="G37" s="143"/>
      <c r="H37" s="143"/>
      <c r="I37" s="143"/>
      <c r="J37" s="143"/>
      <c r="K37" s="143"/>
      <c r="L37" s="143"/>
      <c r="M37" s="143"/>
      <c r="N37" s="97">
        <f>AG36+AJ36</f>
        <v>27720</v>
      </c>
      <c r="O37" s="98"/>
      <c r="P37" s="98"/>
      <c r="Q37" s="98"/>
      <c r="R37" s="98"/>
      <c r="S37" s="98"/>
      <c r="T37" s="98"/>
      <c r="U37" s="98"/>
      <c r="V37" s="99"/>
      <c r="W37" s="137">
        <f>ROUND(N37*5/105,0)</f>
        <v>1320</v>
      </c>
      <c r="X37" s="138"/>
      <c r="Y37" s="139"/>
    </row>
    <row r="38" spans="1:25" ht="24.75" customHeight="1" thickBot="1" thickTop="1">
      <c r="A38" s="144" t="s">
        <v>29</v>
      </c>
      <c r="B38" s="145"/>
      <c r="C38" s="145"/>
      <c r="D38" s="145"/>
      <c r="E38" s="145"/>
      <c r="F38" s="145"/>
      <c r="G38" s="145"/>
      <c r="H38" s="145"/>
      <c r="I38" s="145"/>
      <c r="J38" s="145"/>
      <c r="K38" s="145"/>
      <c r="L38" s="145"/>
      <c r="M38" s="145"/>
      <c r="N38" s="100">
        <f>N36+N37</f>
        <v>61530</v>
      </c>
      <c r="O38" s="101"/>
      <c r="P38" s="101"/>
      <c r="Q38" s="101"/>
      <c r="R38" s="101"/>
      <c r="S38" s="101"/>
      <c r="T38" s="101"/>
      <c r="U38" s="101"/>
      <c r="V38" s="102"/>
      <c r="W38" s="140">
        <f>W36+W37</f>
        <v>2930</v>
      </c>
      <c r="X38" s="140"/>
      <c r="Y38" s="141"/>
    </row>
    <row r="39" spans="1:25" ht="24.75" customHeight="1">
      <c r="A39" s="48"/>
      <c r="B39" s="48"/>
      <c r="C39" s="48"/>
      <c r="D39" s="48"/>
      <c r="E39" s="48"/>
      <c r="F39" s="48"/>
      <c r="G39" s="48"/>
      <c r="H39" s="48"/>
      <c r="I39" s="48"/>
      <c r="J39" s="48"/>
      <c r="K39" s="48"/>
      <c r="L39" s="48"/>
      <c r="M39" s="48"/>
      <c r="N39" s="49"/>
      <c r="O39" s="49"/>
      <c r="P39" s="49"/>
      <c r="Q39" s="49"/>
      <c r="R39" s="49"/>
      <c r="S39" s="49"/>
      <c r="T39" s="49"/>
      <c r="U39" s="49"/>
      <c r="V39" s="49"/>
      <c r="W39" s="50"/>
      <c r="X39" s="50"/>
      <c r="Y39" s="37"/>
    </row>
    <row r="40" spans="1:26" ht="12" customHeight="1">
      <c r="A40" s="27"/>
      <c r="B40" s="27"/>
      <c r="C40" s="28"/>
      <c r="D40" s="27"/>
      <c r="E40" s="27"/>
      <c r="F40" s="27"/>
      <c r="G40" s="27"/>
      <c r="H40" s="27"/>
      <c r="I40" s="27"/>
      <c r="J40" s="27"/>
      <c r="K40" s="51"/>
      <c r="L40" s="51"/>
      <c r="M40" s="51"/>
      <c r="N40" s="52"/>
      <c r="O40" s="52"/>
      <c r="P40" s="52"/>
      <c r="Q40" s="52"/>
      <c r="R40" s="52"/>
      <c r="S40" s="52"/>
      <c r="T40" s="52"/>
      <c r="U40" s="52"/>
      <c r="V40" s="53"/>
      <c r="W40" s="54"/>
      <c r="X40" s="54"/>
      <c r="Y40" s="12"/>
      <c r="Z40" s="37"/>
    </row>
    <row r="41" spans="1:25" ht="22.5" customHeight="1">
      <c r="A41" s="128" t="s">
        <v>7</v>
      </c>
      <c r="B41" s="129"/>
      <c r="C41" s="129"/>
      <c r="D41" s="129"/>
      <c r="E41" s="129"/>
      <c r="F41" s="129"/>
      <c r="G41" s="129"/>
      <c r="H41" s="129"/>
      <c r="I41" s="129"/>
      <c r="J41" s="129"/>
      <c r="K41" s="129"/>
      <c r="L41" s="129"/>
      <c r="M41" s="130"/>
      <c r="N41" s="88"/>
      <c r="O41" s="89"/>
      <c r="P41" s="89"/>
      <c r="Q41" s="89"/>
      <c r="R41" s="89"/>
      <c r="S41" s="89"/>
      <c r="T41" s="89"/>
      <c r="U41" s="89"/>
      <c r="V41" s="90"/>
      <c r="W41" s="44"/>
      <c r="X41" s="44"/>
      <c r="Y41" s="26"/>
    </row>
    <row r="42" spans="1:25" ht="13.5">
      <c r="A42" s="114" t="s">
        <v>13</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row>
  </sheetData>
  <mergeCells count="77">
    <mergeCell ref="W36:Y36"/>
    <mergeCell ref="W37:Y37"/>
    <mergeCell ref="W38:Y38"/>
    <mergeCell ref="E27:M27"/>
    <mergeCell ref="A37:M37"/>
    <mergeCell ref="A36:M36"/>
    <mergeCell ref="E31:M31"/>
    <mergeCell ref="E32:M32"/>
    <mergeCell ref="E33:M33"/>
    <mergeCell ref="A38:M38"/>
    <mergeCell ref="N9:V9"/>
    <mergeCell ref="E28:M28"/>
    <mergeCell ref="E29:M29"/>
    <mergeCell ref="E30:M30"/>
    <mergeCell ref="E23:M23"/>
    <mergeCell ref="E24:M24"/>
    <mergeCell ref="E25:M25"/>
    <mergeCell ref="E26:M26"/>
    <mergeCell ref="E19:M19"/>
    <mergeCell ref="E20:M20"/>
    <mergeCell ref="E21:M21"/>
    <mergeCell ref="E22:M22"/>
    <mergeCell ref="A41:M41"/>
    <mergeCell ref="E10:M10"/>
    <mergeCell ref="E11:M11"/>
    <mergeCell ref="E12:M12"/>
    <mergeCell ref="E13:M13"/>
    <mergeCell ref="E14:M14"/>
    <mergeCell ref="E15:M15"/>
    <mergeCell ref="E16:M16"/>
    <mergeCell ref="E17:M17"/>
    <mergeCell ref="E18:M18"/>
    <mergeCell ref="A42:Y42"/>
    <mergeCell ref="N7:Y7"/>
    <mergeCell ref="A7:D7"/>
    <mergeCell ref="E9:M9"/>
    <mergeCell ref="E34:M34"/>
    <mergeCell ref="E35:M35"/>
    <mergeCell ref="N10:V10"/>
    <mergeCell ref="N11:V11"/>
    <mergeCell ref="A1:Y1"/>
    <mergeCell ref="N4:Q4"/>
    <mergeCell ref="N5:Q5"/>
    <mergeCell ref="N3:R3"/>
    <mergeCell ref="N2:R2"/>
    <mergeCell ref="A4:B5"/>
    <mergeCell ref="S2:Y2"/>
    <mergeCell ref="S3:Y3"/>
    <mergeCell ref="S4:Y5"/>
    <mergeCell ref="N12:V12"/>
    <mergeCell ref="N13:V13"/>
    <mergeCell ref="N14:V14"/>
    <mergeCell ref="N15:V15"/>
    <mergeCell ref="N16:V16"/>
    <mergeCell ref="N17:V17"/>
    <mergeCell ref="N18:V18"/>
    <mergeCell ref="N19:V19"/>
    <mergeCell ref="N32:V32"/>
    <mergeCell ref="N33:V33"/>
    <mergeCell ref="N20:V20"/>
    <mergeCell ref="N22:V22"/>
    <mergeCell ref="N23:V23"/>
    <mergeCell ref="N24:V24"/>
    <mergeCell ref="N21:V21"/>
    <mergeCell ref="N28:V28"/>
    <mergeCell ref="N30:V30"/>
    <mergeCell ref="N31:V31"/>
    <mergeCell ref="N41:V41"/>
    <mergeCell ref="N34:V34"/>
    <mergeCell ref="N35:V35"/>
    <mergeCell ref="N36:V36"/>
    <mergeCell ref="N37:V37"/>
    <mergeCell ref="N38:V38"/>
    <mergeCell ref="N29:V29"/>
    <mergeCell ref="N25:V25"/>
    <mergeCell ref="N26:V26"/>
    <mergeCell ref="N27:V27"/>
  </mergeCells>
  <conditionalFormatting sqref="N40:V40 S2:Y5">
    <cfRule type="cellIs" priority="1" dxfId="0" operator="equal" stopIfTrue="1">
      <formula>0</formula>
    </cfRule>
  </conditionalFormatting>
  <conditionalFormatting sqref="X39 W36:W39">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39 W36:W39"/>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4"/>
  <drawing r:id="rId3"/>
  <legacyDrawing r:id="rId2"/>
</worksheet>
</file>

<file path=xl/worksheets/sheet10.xml><?xml version="1.0" encoding="utf-8"?>
<worksheet xmlns="http://schemas.openxmlformats.org/spreadsheetml/2006/main" xmlns:r="http://schemas.openxmlformats.org/officeDocument/2006/relationships">
  <sheetPr codeName="Sheet29"/>
  <dimension ref="A1:AJ42"/>
  <sheetViews>
    <sheetView showGridLines="0" workbookViewId="0" topLeftCell="A1">
      <pane ySplit="9" topLeftCell="BM10" activePane="bottomLeft" state="frozen"/>
      <selection pane="topLeft" activeCell="E30" sqref="E30:M30"/>
      <selection pane="bottomLeft" activeCell="N7" sqref="N7:Y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00390625" style="10" customWidth="1"/>
    <col min="23" max="23" width="6.125" style="10" customWidth="1"/>
    <col min="24" max="24" width="9.50390625" style="10" customWidth="1"/>
    <col min="25" max="25" width="22.00390625" style="10" customWidth="1"/>
    <col min="26" max="27" width="9.00390625" style="10" customWidth="1"/>
    <col min="28" max="36" width="0" style="10" hidden="1" customWidth="1"/>
    <col min="37" max="16384" width="9.00390625" style="10" customWidth="1"/>
  </cols>
  <sheetData>
    <row r="1" spans="1:25" ht="24.75" customHeight="1">
      <c r="A1" s="103" t="s">
        <v>12</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4:25" ht="24" customHeight="1">
      <c r="N2" s="107" t="s">
        <v>8</v>
      </c>
      <c r="O2" s="107"/>
      <c r="P2" s="107"/>
      <c r="Q2" s="107"/>
      <c r="R2" s="107"/>
      <c r="S2" s="170">
        <f>'合計表'!$H$2</f>
        <v>0</v>
      </c>
      <c r="T2" s="170"/>
      <c r="U2" s="170"/>
      <c r="V2" s="170"/>
      <c r="W2" s="170"/>
      <c r="X2" s="170"/>
      <c r="Y2" s="170"/>
    </row>
    <row r="3" spans="14:25" ht="24" customHeight="1">
      <c r="N3" s="106" t="s">
        <v>9</v>
      </c>
      <c r="O3" s="106"/>
      <c r="P3" s="106"/>
      <c r="Q3" s="106"/>
      <c r="R3" s="106"/>
      <c r="S3" s="171">
        <f>'合計表'!$H$3</f>
        <v>0</v>
      </c>
      <c r="T3" s="171"/>
      <c r="U3" s="171"/>
      <c r="V3" s="171"/>
      <c r="W3" s="171"/>
      <c r="X3" s="171"/>
      <c r="Y3" s="171"/>
    </row>
    <row r="4" spans="1:25" ht="12" customHeight="1">
      <c r="A4" s="108">
        <f>'合計表'!$A$4</f>
        <v>42083</v>
      </c>
      <c r="B4" s="109"/>
      <c r="N4" s="104" t="s">
        <v>10</v>
      </c>
      <c r="O4" s="104"/>
      <c r="P4" s="104"/>
      <c r="Q4" s="104"/>
      <c r="S4" s="172">
        <f>'合計表'!$H$4</f>
        <v>0</v>
      </c>
      <c r="T4" s="173"/>
      <c r="U4" s="173"/>
      <c r="V4" s="173"/>
      <c r="W4" s="173"/>
      <c r="X4" s="173"/>
      <c r="Y4" s="173"/>
    </row>
    <row r="5" spans="1:25" ht="12" customHeight="1">
      <c r="A5" s="109"/>
      <c r="B5" s="109"/>
      <c r="N5" s="105" t="s">
        <v>11</v>
      </c>
      <c r="O5" s="105"/>
      <c r="P5" s="105"/>
      <c r="Q5" s="105"/>
      <c r="R5" s="12"/>
      <c r="S5" s="174"/>
      <c r="T5" s="174"/>
      <c r="U5" s="174"/>
      <c r="V5" s="174"/>
      <c r="W5" s="174"/>
      <c r="X5" s="174"/>
      <c r="Y5" s="174"/>
    </row>
    <row r="6" ht="6.75" customHeight="1"/>
    <row r="7" spans="1:25" ht="22.5" customHeight="1">
      <c r="A7" s="117" t="s">
        <v>14</v>
      </c>
      <c r="B7" s="118"/>
      <c r="C7" s="118"/>
      <c r="D7" s="118"/>
      <c r="E7" s="13"/>
      <c r="F7" s="13"/>
      <c r="G7" s="13"/>
      <c r="H7" s="13"/>
      <c r="I7" s="13"/>
      <c r="J7" s="13"/>
      <c r="K7" s="13"/>
      <c r="L7" s="13"/>
      <c r="M7" s="13"/>
      <c r="N7" s="118"/>
      <c r="O7" s="118"/>
      <c r="P7" s="118"/>
      <c r="Q7" s="118"/>
      <c r="R7" s="118"/>
      <c r="S7" s="118"/>
      <c r="T7" s="118"/>
      <c r="U7" s="118"/>
      <c r="V7" s="118"/>
      <c r="W7" s="118"/>
      <c r="X7" s="118"/>
      <c r="Y7" s="147"/>
    </row>
    <row r="8" spans="1:25" ht="8.25" customHeight="1">
      <c r="A8" s="14"/>
      <c r="B8" s="14"/>
      <c r="C8" s="15"/>
      <c r="D8" s="13"/>
      <c r="E8" s="13"/>
      <c r="F8" s="13"/>
      <c r="G8" s="13"/>
      <c r="H8" s="13"/>
      <c r="I8" s="13"/>
      <c r="J8" s="13"/>
      <c r="K8" s="13"/>
      <c r="L8" s="13"/>
      <c r="M8" s="13"/>
      <c r="N8" s="14"/>
      <c r="O8" s="14"/>
      <c r="P8" s="14"/>
      <c r="Q8" s="14"/>
      <c r="R8" s="14"/>
      <c r="S8" s="14"/>
      <c r="T8" s="14"/>
      <c r="U8" s="14"/>
      <c r="V8" s="14"/>
      <c r="W8" s="14"/>
      <c r="X8" s="14"/>
      <c r="Y8" s="14"/>
    </row>
    <row r="9" spans="1:36" ht="22.5" customHeight="1">
      <c r="A9" s="16" t="s">
        <v>0</v>
      </c>
      <c r="B9" s="17" t="s">
        <v>1</v>
      </c>
      <c r="C9" s="18" t="s">
        <v>2</v>
      </c>
      <c r="D9" s="19" t="s">
        <v>3</v>
      </c>
      <c r="E9" s="119" t="s">
        <v>5</v>
      </c>
      <c r="F9" s="120"/>
      <c r="G9" s="120"/>
      <c r="H9" s="120"/>
      <c r="I9" s="120"/>
      <c r="J9" s="120"/>
      <c r="K9" s="120"/>
      <c r="L9" s="120"/>
      <c r="M9" s="121"/>
      <c r="N9" s="119" t="s">
        <v>6</v>
      </c>
      <c r="O9" s="120"/>
      <c r="P9" s="120"/>
      <c r="Q9" s="120"/>
      <c r="R9" s="120"/>
      <c r="S9" s="120"/>
      <c r="T9" s="120"/>
      <c r="U9" s="120"/>
      <c r="V9" s="121"/>
      <c r="W9" s="21" t="s">
        <v>22</v>
      </c>
      <c r="X9" s="21" t="s">
        <v>24</v>
      </c>
      <c r="Y9" s="22" t="s">
        <v>4</v>
      </c>
      <c r="AC9" s="10" t="s">
        <v>24</v>
      </c>
      <c r="AE9" s="30" t="s">
        <v>18</v>
      </c>
      <c r="AF9" s="45" t="s">
        <v>30</v>
      </c>
      <c r="AG9" s="30" t="s">
        <v>28</v>
      </c>
      <c r="AH9" s="30" t="s">
        <v>17</v>
      </c>
      <c r="AI9" s="30" t="s">
        <v>31</v>
      </c>
      <c r="AJ9" s="30" t="s">
        <v>32</v>
      </c>
    </row>
    <row r="10" spans="1:36" ht="24.75" customHeight="1">
      <c r="A10" s="6"/>
      <c r="B10" s="7"/>
      <c r="C10" s="8"/>
      <c r="D10" s="9"/>
      <c r="E10" s="167"/>
      <c r="F10" s="168"/>
      <c r="G10" s="168"/>
      <c r="H10" s="168"/>
      <c r="I10" s="168"/>
      <c r="J10" s="168"/>
      <c r="K10" s="168"/>
      <c r="L10" s="168"/>
      <c r="M10" s="169"/>
      <c r="N10" s="125">
        <f aca="true" t="shared" si="0" ref="N10:N35">IF(E10="","",ROUND(C10*E10,1))</f>
      </c>
      <c r="O10" s="126"/>
      <c r="P10" s="126"/>
      <c r="Q10" s="126"/>
      <c r="R10" s="126"/>
      <c r="S10" s="126"/>
      <c r="T10" s="126"/>
      <c r="U10" s="126"/>
      <c r="V10" s="127"/>
      <c r="W10" s="46"/>
      <c r="X10" s="47"/>
      <c r="Y10" s="23"/>
      <c r="AB10" s="30" t="s">
        <v>18</v>
      </c>
      <c r="AC10" s="10" t="s">
        <v>26</v>
      </c>
      <c r="AD10" s="10" t="s">
        <v>20</v>
      </c>
      <c r="AE10" s="55">
        <f aca="true" t="shared" si="1" ref="AE10:AE35">IF($N$7="消　費　税　抜　き",N10,IF(W10="抜",N10,""))</f>
      </c>
      <c r="AF10" s="55">
        <f aca="true" t="shared" si="2" ref="AF10:AF35">IF(AE10="","",IF(X10="3/31以前",ROUND(AE10*1.05,0),""))</f>
      </c>
      <c r="AG10" s="55">
        <f aca="true" t="shared" si="3" ref="AG10:AG35">IF(AE10="","",IF(X10="4/1以降",ROUND(AE10*1.08,0),""))</f>
      </c>
      <c r="AH10" s="55">
        <f aca="true" t="shared" si="4" ref="AH10:AH35">IF(AE10="",N10,"")</f>
      </c>
      <c r="AI10" s="55">
        <f aca="true" t="shared" si="5" ref="AI10:AI35">IF(AH10="","",IF(X10="3/31以前",N10,""))</f>
      </c>
      <c r="AJ10" s="55">
        <f aca="true" t="shared" si="6" ref="AJ10:AJ35">IF(AH10="","",IF(X10="4/1以降",N10,""))</f>
      </c>
    </row>
    <row r="11" spans="1:36" ht="24.75" customHeight="1">
      <c r="A11" s="2"/>
      <c r="B11" s="3"/>
      <c r="C11" s="4"/>
      <c r="D11" s="5"/>
      <c r="E11" s="82"/>
      <c r="F11" s="83"/>
      <c r="G11" s="83"/>
      <c r="H11" s="83"/>
      <c r="I11" s="83"/>
      <c r="J11" s="83"/>
      <c r="K11" s="83"/>
      <c r="L11" s="83"/>
      <c r="M11" s="113"/>
      <c r="N11" s="85">
        <f t="shared" si="0"/>
      </c>
      <c r="O11" s="86"/>
      <c r="P11" s="86"/>
      <c r="Q11" s="86"/>
      <c r="R11" s="86"/>
      <c r="S11" s="86"/>
      <c r="T11" s="86"/>
      <c r="U11" s="86"/>
      <c r="V11" s="87"/>
      <c r="W11" s="46"/>
      <c r="X11" s="47"/>
      <c r="Y11" s="24"/>
      <c r="AB11" s="45" t="s">
        <v>17</v>
      </c>
      <c r="AC11" s="45" t="s">
        <v>27</v>
      </c>
      <c r="AD11" s="10" t="s">
        <v>21</v>
      </c>
      <c r="AE11" s="55">
        <f t="shared" si="1"/>
      </c>
      <c r="AF11" s="55">
        <f t="shared" si="2"/>
      </c>
      <c r="AG11" s="55">
        <f t="shared" si="3"/>
      </c>
      <c r="AH11" s="55">
        <f t="shared" si="4"/>
      </c>
      <c r="AI11" s="55">
        <f t="shared" si="5"/>
      </c>
      <c r="AJ11" s="55">
        <f t="shared" si="6"/>
      </c>
    </row>
    <row r="12" spans="1:36" ht="24.75" customHeight="1">
      <c r="A12" s="2"/>
      <c r="B12" s="3"/>
      <c r="C12" s="4"/>
      <c r="D12" s="5"/>
      <c r="E12" s="82"/>
      <c r="F12" s="83"/>
      <c r="G12" s="83"/>
      <c r="H12" s="83"/>
      <c r="I12" s="83"/>
      <c r="J12" s="83"/>
      <c r="K12" s="83"/>
      <c r="L12" s="83"/>
      <c r="M12" s="113"/>
      <c r="N12" s="85">
        <f t="shared" si="0"/>
      </c>
      <c r="O12" s="86"/>
      <c r="P12" s="86"/>
      <c r="Q12" s="86"/>
      <c r="R12" s="86"/>
      <c r="S12" s="86"/>
      <c r="T12" s="86"/>
      <c r="U12" s="86"/>
      <c r="V12" s="87"/>
      <c r="W12" s="46"/>
      <c r="X12" s="47"/>
      <c r="Y12" s="24"/>
      <c r="AB12" s="45"/>
      <c r="AC12" s="45"/>
      <c r="AE12" s="55">
        <f t="shared" si="1"/>
      </c>
      <c r="AF12" s="55">
        <f t="shared" si="2"/>
      </c>
      <c r="AG12" s="55">
        <f t="shared" si="3"/>
      </c>
      <c r="AH12" s="55">
        <f t="shared" si="4"/>
      </c>
      <c r="AI12" s="55">
        <f t="shared" si="5"/>
      </c>
      <c r="AJ12" s="55">
        <f t="shared" si="6"/>
      </c>
    </row>
    <row r="13" spans="1:36" ht="24.75" customHeight="1">
      <c r="A13" s="2"/>
      <c r="B13" s="3"/>
      <c r="C13" s="4"/>
      <c r="D13" s="5"/>
      <c r="E13" s="82"/>
      <c r="F13" s="83"/>
      <c r="G13" s="83"/>
      <c r="H13" s="83"/>
      <c r="I13" s="83"/>
      <c r="J13" s="83"/>
      <c r="K13" s="83"/>
      <c r="L13" s="83"/>
      <c r="M13" s="113"/>
      <c r="N13" s="85">
        <f t="shared" si="0"/>
      </c>
      <c r="O13" s="86"/>
      <c r="P13" s="86"/>
      <c r="Q13" s="86"/>
      <c r="R13" s="86"/>
      <c r="S13" s="86"/>
      <c r="T13" s="86"/>
      <c r="U13" s="86"/>
      <c r="V13" s="87"/>
      <c r="W13" s="46"/>
      <c r="X13" s="47"/>
      <c r="Y13" s="24"/>
      <c r="AB13" s="30"/>
      <c r="AC13" s="30"/>
      <c r="AE13" s="55">
        <f t="shared" si="1"/>
      </c>
      <c r="AF13" s="55">
        <f t="shared" si="2"/>
      </c>
      <c r="AG13" s="55">
        <f t="shared" si="3"/>
      </c>
      <c r="AH13" s="55">
        <f t="shared" si="4"/>
      </c>
      <c r="AI13" s="55">
        <f t="shared" si="5"/>
      </c>
      <c r="AJ13" s="55">
        <f t="shared" si="6"/>
      </c>
    </row>
    <row r="14" spans="1:36" ht="24.75" customHeight="1">
      <c r="A14" s="2"/>
      <c r="B14" s="3"/>
      <c r="C14" s="4"/>
      <c r="D14" s="5"/>
      <c r="E14" s="82"/>
      <c r="F14" s="83"/>
      <c r="G14" s="83"/>
      <c r="H14" s="83"/>
      <c r="I14" s="83"/>
      <c r="J14" s="83"/>
      <c r="K14" s="83"/>
      <c r="L14" s="83"/>
      <c r="M14" s="113"/>
      <c r="N14" s="85">
        <f t="shared" si="0"/>
      </c>
      <c r="O14" s="86"/>
      <c r="P14" s="86"/>
      <c r="Q14" s="86"/>
      <c r="R14" s="86"/>
      <c r="S14" s="86"/>
      <c r="T14" s="86"/>
      <c r="U14" s="86"/>
      <c r="V14" s="87"/>
      <c r="W14" s="46"/>
      <c r="X14" s="47"/>
      <c r="Y14" s="24"/>
      <c r="AE14" s="55">
        <f t="shared" si="1"/>
      </c>
      <c r="AF14" s="55">
        <f t="shared" si="2"/>
      </c>
      <c r="AG14" s="55">
        <f t="shared" si="3"/>
      </c>
      <c r="AH14" s="55">
        <f t="shared" si="4"/>
      </c>
      <c r="AI14" s="55">
        <f t="shared" si="5"/>
      </c>
      <c r="AJ14" s="55">
        <f t="shared" si="6"/>
      </c>
    </row>
    <row r="15" spans="1:36" ht="24.75" customHeight="1">
      <c r="A15" s="2"/>
      <c r="B15" s="3"/>
      <c r="C15" s="4"/>
      <c r="D15" s="5"/>
      <c r="E15" s="82"/>
      <c r="F15" s="83"/>
      <c r="G15" s="83"/>
      <c r="H15" s="83"/>
      <c r="I15" s="83"/>
      <c r="J15" s="83"/>
      <c r="K15" s="83"/>
      <c r="L15" s="83"/>
      <c r="M15" s="113"/>
      <c r="N15" s="85">
        <f t="shared" si="0"/>
      </c>
      <c r="O15" s="86"/>
      <c r="P15" s="86"/>
      <c r="Q15" s="86"/>
      <c r="R15" s="86"/>
      <c r="S15" s="86"/>
      <c r="T15" s="86"/>
      <c r="U15" s="86"/>
      <c r="V15" s="87"/>
      <c r="W15" s="46"/>
      <c r="X15" s="47"/>
      <c r="Y15" s="24"/>
      <c r="AE15" s="55">
        <f t="shared" si="1"/>
      </c>
      <c r="AF15" s="55">
        <f t="shared" si="2"/>
      </c>
      <c r="AG15" s="55">
        <f t="shared" si="3"/>
      </c>
      <c r="AH15" s="55">
        <f t="shared" si="4"/>
      </c>
      <c r="AI15" s="55">
        <f t="shared" si="5"/>
      </c>
      <c r="AJ15" s="55">
        <f t="shared" si="6"/>
      </c>
    </row>
    <row r="16" spans="1:36" ht="24.75" customHeight="1">
      <c r="A16" s="2"/>
      <c r="B16" s="3"/>
      <c r="C16" s="4"/>
      <c r="D16" s="5"/>
      <c r="E16" s="82"/>
      <c r="F16" s="83"/>
      <c r="G16" s="83"/>
      <c r="H16" s="83"/>
      <c r="I16" s="83"/>
      <c r="J16" s="83"/>
      <c r="K16" s="83"/>
      <c r="L16" s="83"/>
      <c r="M16" s="113"/>
      <c r="N16" s="85">
        <f t="shared" si="0"/>
      </c>
      <c r="O16" s="86"/>
      <c r="P16" s="86"/>
      <c r="Q16" s="86"/>
      <c r="R16" s="86"/>
      <c r="S16" s="86"/>
      <c r="T16" s="86"/>
      <c r="U16" s="86"/>
      <c r="V16" s="87"/>
      <c r="W16" s="46"/>
      <c r="X16" s="47"/>
      <c r="Y16" s="24"/>
      <c r="AE16" s="55">
        <f t="shared" si="1"/>
      </c>
      <c r="AF16" s="55">
        <f t="shared" si="2"/>
      </c>
      <c r="AG16" s="55">
        <f t="shared" si="3"/>
      </c>
      <c r="AH16" s="55">
        <f t="shared" si="4"/>
      </c>
      <c r="AI16" s="55">
        <f t="shared" si="5"/>
      </c>
      <c r="AJ16" s="55">
        <f t="shared" si="6"/>
      </c>
    </row>
    <row r="17" spans="1:36" ht="24.75" customHeight="1">
      <c r="A17" s="2"/>
      <c r="B17" s="3"/>
      <c r="C17" s="4"/>
      <c r="D17" s="5"/>
      <c r="E17" s="82"/>
      <c r="F17" s="83"/>
      <c r="G17" s="83"/>
      <c r="H17" s="83"/>
      <c r="I17" s="83"/>
      <c r="J17" s="83"/>
      <c r="K17" s="83"/>
      <c r="L17" s="83"/>
      <c r="M17" s="113"/>
      <c r="N17" s="85">
        <f t="shared" si="0"/>
      </c>
      <c r="O17" s="86"/>
      <c r="P17" s="86"/>
      <c r="Q17" s="86"/>
      <c r="R17" s="86"/>
      <c r="S17" s="86"/>
      <c r="T17" s="86"/>
      <c r="U17" s="86"/>
      <c r="V17" s="87"/>
      <c r="W17" s="46"/>
      <c r="X17" s="47"/>
      <c r="Y17" s="24"/>
      <c r="AE17" s="55">
        <f t="shared" si="1"/>
      </c>
      <c r="AF17" s="55">
        <f t="shared" si="2"/>
      </c>
      <c r="AG17" s="55">
        <f t="shared" si="3"/>
      </c>
      <c r="AH17" s="55">
        <f t="shared" si="4"/>
      </c>
      <c r="AI17" s="55">
        <f t="shared" si="5"/>
      </c>
      <c r="AJ17" s="55">
        <f t="shared" si="6"/>
      </c>
    </row>
    <row r="18" spans="1:36" ht="24.75" customHeight="1">
      <c r="A18" s="2"/>
      <c r="B18" s="3"/>
      <c r="C18" s="4"/>
      <c r="D18" s="5"/>
      <c r="E18" s="82"/>
      <c r="F18" s="83"/>
      <c r="G18" s="83"/>
      <c r="H18" s="83"/>
      <c r="I18" s="83"/>
      <c r="J18" s="83"/>
      <c r="K18" s="83"/>
      <c r="L18" s="83"/>
      <c r="M18" s="113"/>
      <c r="N18" s="85">
        <f t="shared" si="0"/>
      </c>
      <c r="O18" s="86"/>
      <c r="P18" s="86"/>
      <c r="Q18" s="86"/>
      <c r="R18" s="86"/>
      <c r="S18" s="86"/>
      <c r="T18" s="86"/>
      <c r="U18" s="86"/>
      <c r="V18" s="87"/>
      <c r="W18" s="46"/>
      <c r="X18" s="47"/>
      <c r="Y18" s="24"/>
      <c r="AE18" s="55">
        <f t="shared" si="1"/>
      </c>
      <c r="AF18" s="55">
        <f t="shared" si="2"/>
      </c>
      <c r="AG18" s="55">
        <f t="shared" si="3"/>
      </c>
      <c r="AH18" s="55">
        <f t="shared" si="4"/>
      </c>
      <c r="AI18" s="55">
        <f t="shared" si="5"/>
      </c>
      <c r="AJ18" s="55">
        <f t="shared" si="6"/>
      </c>
    </row>
    <row r="19" spans="1:36" ht="24.75" customHeight="1">
      <c r="A19" s="2"/>
      <c r="B19" s="3"/>
      <c r="C19" s="4"/>
      <c r="D19" s="5"/>
      <c r="E19" s="82"/>
      <c r="F19" s="83"/>
      <c r="G19" s="83"/>
      <c r="H19" s="83"/>
      <c r="I19" s="83"/>
      <c r="J19" s="83"/>
      <c r="K19" s="83"/>
      <c r="L19" s="83"/>
      <c r="M19" s="113"/>
      <c r="N19" s="85">
        <f t="shared" si="0"/>
      </c>
      <c r="O19" s="86"/>
      <c r="P19" s="86"/>
      <c r="Q19" s="86"/>
      <c r="R19" s="86"/>
      <c r="S19" s="86"/>
      <c r="T19" s="86"/>
      <c r="U19" s="86"/>
      <c r="V19" s="87"/>
      <c r="W19" s="46"/>
      <c r="X19" s="47"/>
      <c r="Y19" s="24"/>
      <c r="AE19" s="55">
        <f t="shared" si="1"/>
      </c>
      <c r="AF19" s="55">
        <f t="shared" si="2"/>
      </c>
      <c r="AG19" s="55">
        <f t="shared" si="3"/>
      </c>
      <c r="AH19" s="55">
        <f t="shared" si="4"/>
      </c>
      <c r="AI19" s="55">
        <f t="shared" si="5"/>
      </c>
      <c r="AJ19" s="55">
        <f t="shared" si="6"/>
      </c>
    </row>
    <row r="20" spans="1:36" ht="24.75" customHeight="1">
      <c r="A20" s="2"/>
      <c r="B20" s="3"/>
      <c r="C20" s="4"/>
      <c r="D20" s="5"/>
      <c r="E20" s="82"/>
      <c r="F20" s="83"/>
      <c r="G20" s="83"/>
      <c r="H20" s="83"/>
      <c r="I20" s="83"/>
      <c r="J20" s="83"/>
      <c r="K20" s="83"/>
      <c r="L20" s="83"/>
      <c r="M20" s="113"/>
      <c r="N20" s="85">
        <f t="shared" si="0"/>
      </c>
      <c r="O20" s="86"/>
      <c r="P20" s="86"/>
      <c r="Q20" s="86"/>
      <c r="R20" s="86"/>
      <c r="S20" s="86"/>
      <c r="T20" s="86"/>
      <c r="U20" s="86"/>
      <c r="V20" s="87"/>
      <c r="W20" s="46"/>
      <c r="X20" s="47"/>
      <c r="Y20" s="24"/>
      <c r="AE20" s="55">
        <f t="shared" si="1"/>
      </c>
      <c r="AF20" s="55">
        <f t="shared" si="2"/>
      </c>
      <c r="AG20" s="55">
        <f t="shared" si="3"/>
      </c>
      <c r="AH20" s="55">
        <f t="shared" si="4"/>
      </c>
      <c r="AI20" s="55">
        <f t="shared" si="5"/>
      </c>
      <c r="AJ20" s="55">
        <f t="shared" si="6"/>
      </c>
    </row>
    <row r="21" spans="1:36" ht="24.75" customHeight="1">
      <c r="A21" s="2"/>
      <c r="B21" s="3"/>
      <c r="C21" s="4"/>
      <c r="D21" s="5"/>
      <c r="E21" s="82"/>
      <c r="F21" s="83"/>
      <c r="G21" s="83"/>
      <c r="H21" s="83"/>
      <c r="I21" s="83"/>
      <c r="J21" s="83"/>
      <c r="K21" s="83"/>
      <c r="L21" s="83"/>
      <c r="M21" s="113"/>
      <c r="N21" s="85">
        <f t="shared" si="0"/>
      </c>
      <c r="O21" s="86"/>
      <c r="P21" s="86"/>
      <c r="Q21" s="86"/>
      <c r="R21" s="86"/>
      <c r="S21" s="86"/>
      <c r="T21" s="86"/>
      <c r="U21" s="86"/>
      <c r="V21" s="87"/>
      <c r="W21" s="46"/>
      <c r="X21" s="47"/>
      <c r="Y21" s="24"/>
      <c r="AE21" s="55">
        <f t="shared" si="1"/>
      </c>
      <c r="AF21" s="55">
        <f t="shared" si="2"/>
      </c>
      <c r="AG21" s="55">
        <f t="shared" si="3"/>
      </c>
      <c r="AH21" s="55">
        <f t="shared" si="4"/>
      </c>
      <c r="AI21" s="55">
        <f t="shared" si="5"/>
      </c>
      <c r="AJ21" s="55">
        <f t="shared" si="6"/>
      </c>
    </row>
    <row r="22" spans="1:36" ht="24.75" customHeight="1">
      <c r="A22" s="2"/>
      <c r="B22" s="3"/>
      <c r="C22" s="4"/>
      <c r="D22" s="5"/>
      <c r="E22" s="82"/>
      <c r="F22" s="83"/>
      <c r="G22" s="83"/>
      <c r="H22" s="83"/>
      <c r="I22" s="83"/>
      <c r="J22" s="83"/>
      <c r="K22" s="83"/>
      <c r="L22" s="83"/>
      <c r="M22" s="113"/>
      <c r="N22" s="85">
        <f t="shared" si="0"/>
      </c>
      <c r="O22" s="86"/>
      <c r="P22" s="86"/>
      <c r="Q22" s="86"/>
      <c r="R22" s="86"/>
      <c r="S22" s="86"/>
      <c r="T22" s="86"/>
      <c r="U22" s="86"/>
      <c r="V22" s="87"/>
      <c r="W22" s="46"/>
      <c r="X22" s="47"/>
      <c r="Y22" s="24"/>
      <c r="AE22" s="55">
        <f t="shared" si="1"/>
      </c>
      <c r="AF22" s="55">
        <f t="shared" si="2"/>
      </c>
      <c r="AG22" s="55">
        <f t="shared" si="3"/>
      </c>
      <c r="AH22" s="55">
        <f t="shared" si="4"/>
      </c>
      <c r="AI22" s="55">
        <f t="shared" si="5"/>
      </c>
      <c r="AJ22" s="55">
        <f t="shared" si="6"/>
      </c>
    </row>
    <row r="23" spans="1:36" ht="24.75" customHeight="1">
      <c r="A23" s="2"/>
      <c r="B23" s="3"/>
      <c r="C23" s="4"/>
      <c r="D23" s="5"/>
      <c r="E23" s="82"/>
      <c r="F23" s="83"/>
      <c r="G23" s="83"/>
      <c r="H23" s="83"/>
      <c r="I23" s="83"/>
      <c r="J23" s="83"/>
      <c r="K23" s="83"/>
      <c r="L23" s="83"/>
      <c r="M23" s="113"/>
      <c r="N23" s="85">
        <f t="shared" si="0"/>
      </c>
      <c r="O23" s="86"/>
      <c r="P23" s="86"/>
      <c r="Q23" s="86"/>
      <c r="R23" s="86"/>
      <c r="S23" s="86"/>
      <c r="T23" s="86"/>
      <c r="U23" s="86"/>
      <c r="V23" s="87"/>
      <c r="W23" s="46"/>
      <c r="X23" s="47"/>
      <c r="Y23" s="24"/>
      <c r="AE23" s="55">
        <f t="shared" si="1"/>
      </c>
      <c r="AF23" s="55">
        <f t="shared" si="2"/>
      </c>
      <c r="AG23" s="55">
        <f t="shared" si="3"/>
      </c>
      <c r="AH23" s="55">
        <f t="shared" si="4"/>
      </c>
      <c r="AI23" s="55">
        <f t="shared" si="5"/>
      </c>
      <c r="AJ23" s="55">
        <f t="shared" si="6"/>
      </c>
    </row>
    <row r="24" spans="1:36" ht="24.75" customHeight="1">
      <c r="A24" s="2"/>
      <c r="B24" s="3"/>
      <c r="C24" s="4"/>
      <c r="D24" s="5"/>
      <c r="E24" s="82"/>
      <c r="F24" s="83"/>
      <c r="G24" s="83"/>
      <c r="H24" s="83"/>
      <c r="I24" s="83"/>
      <c r="J24" s="83"/>
      <c r="K24" s="83"/>
      <c r="L24" s="83"/>
      <c r="M24" s="113"/>
      <c r="N24" s="85">
        <f t="shared" si="0"/>
      </c>
      <c r="O24" s="86"/>
      <c r="P24" s="86"/>
      <c r="Q24" s="86"/>
      <c r="R24" s="86"/>
      <c r="S24" s="86"/>
      <c r="T24" s="86"/>
      <c r="U24" s="86"/>
      <c r="V24" s="87"/>
      <c r="W24" s="46"/>
      <c r="X24" s="47"/>
      <c r="Y24" s="24"/>
      <c r="AE24" s="55">
        <f t="shared" si="1"/>
      </c>
      <c r="AF24" s="55">
        <f t="shared" si="2"/>
      </c>
      <c r="AG24" s="55">
        <f t="shared" si="3"/>
      </c>
      <c r="AH24" s="55">
        <f t="shared" si="4"/>
      </c>
      <c r="AI24" s="55">
        <f t="shared" si="5"/>
      </c>
      <c r="AJ24" s="55">
        <f t="shared" si="6"/>
      </c>
    </row>
    <row r="25" spans="1:36" ht="24.75" customHeight="1">
      <c r="A25" s="2"/>
      <c r="B25" s="3"/>
      <c r="C25" s="4"/>
      <c r="D25" s="5"/>
      <c r="E25" s="82"/>
      <c r="F25" s="83"/>
      <c r="G25" s="83"/>
      <c r="H25" s="83"/>
      <c r="I25" s="83"/>
      <c r="J25" s="83"/>
      <c r="K25" s="83"/>
      <c r="L25" s="83"/>
      <c r="M25" s="113"/>
      <c r="N25" s="85">
        <f t="shared" si="0"/>
      </c>
      <c r="O25" s="86"/>
      <c r="P25" s="86"/>
      <c r="Q25" s="86"/>
      <c r="R25" s="86"/>
      <c r="S25" s="86"/>
      <c r="T25" s="86"/>
      <c r="U25" s="86"/>
      <c r="V25" s="87"/>
      <c r="W25" s="46"/>
      <c r="X25" s="47"/>
      <c r="Y25" s="24"/>
      <c r="AE25" s="55">
        <f t="shared" si="1"/>
      </c>
      <c r="AF25" s="55">
        <f t="shared" si="2"/>
      </c>
      <c r="AG25" s="55">
        <f t="shared" si="3"/>
      </c>
      <c r="AH25" s="55">
        <f t="shared" si="4"/>
      </c>
      <c r="AI25" s="55">
        <f t="shared" si="5"/>
      </c>
      <c r="AJ25" s="55">
        <f t="shared" si="6"/>
      </c>
    </row>
    <row r="26" spans="1:36" ht="24.75" customHeight="1">
      <c r="A26" s="2"/>
      <c r="B26" s="3"/>
      <c r="C26" s="4"/>
      <c r="D26" s="5"/>
      <c r="E26" s="82"/>
      <c r="F26" s="83"/>
      <c r="G26" s="83"/>
      <c r="H26" s="83"/>
      <c r="I26" s="83"/>
      <c r="J26" s="83"/>
      <c r="K26" s="83"/>
      <c r="L26" s="83"/>
      <c r="M26" s="113"/>
      <c r="N26" s="85">
        <f t="shared" si="0"/>
      </c>
      <c r="O26" s="86"/>
      <c r="P26" s="86"/>
      <c r="Q26" s="86"/>
      <c r="R26" s="86"/>
      <c r="S26" s="86"/>
      <c r="T26" s="86"/>
      <c r="U26" s="86"/>
      <c r="V26" s="87"/>
      <c r="W26" s="46"/>
      <c r="X26" s="47"/>
      <c r="Y26" s="24"/>
      <c r="AE26" s="55">
        <f t="shared" si="1"/>
      </c>
      <c r="AF26" s="55">
        <f t="shared" si="2"/>
      </c>
      <c r="AG26" s="55">
        <f t="shared" si="3"/>
      </c>
      <c r="AH26" s="55">
        <f t="shared" si="4"/>
      </c>
      <c r="AI26" s="55">
        <f t="shared" si="5"/>
      </c>
      <c r="AJ26" s="55">
        <f t="shared" si="6"/>
      </c>
    </row>
    <row r="27" spans="1:36" ht="24.75" customHeight="1">
      <c r="A27" s="2"/>
      <c r="B27" s="3"/>
      <c r="C27" s="4"/>
      <c r="D27" s="5"/>
      <c r="E27" s="82"/>
      <c r="F27" s="83"/>
      <c r="G27" s="83"/>
      <c r="H27" s="83"/>
      <c r="I27" s="83"/>
      <c r="J27" s="83"/>
      <c r="K27" s="83"/>
      <c r="L27" s="83"/>
      <c r="M27" s="113"/>
      <c r="N27" s="85">
        <f t="shared" si="0"/>
      </c>
      <c r="O27" s="86"/>
      <c r="P27" s="86"/>
      <c r="Q27" s="86"/>
      <c r="R27" s="86"/>
      <c r="S27" s="86"/>
      <c r="T27" s="86"/>
      <c r="U27" s="86"/>
      <c r="V27" s="87"/>
      <c r="W27" s="46"/>
      <c r="X27" s="47"/>
      <c r="Y27" s="24"/>
      <c r="AE27" s="55">
        <f t="shared" si="1"/>
      </c>
      <c r="AF27" s="55">
        <f t="shared" si="2"/>
      </c>
      <c r="AG27" s="55">
        <f t="shared" si="3"/>
      </c>
      <c r="AH27" s="55">
        <f t="shared" si="4"/>
      </c>
      <c r="AI27" s="55">
        <f t="shared" si="5"/>
      </c>
      <c r="AJ27" s="55">
        <f t="shared" si="6"/>
      </c>
    </row>
    <row r="28" spans="1:36" ht="24.75" customHeight="1">
      <c r="A28" s="2"/>
      <c r="B28" s="3"/>
      <c r="C28" s="4"/>
      <c r="D28" s="5"/>
      <c r="E28" s="82"/>
      <c r="F28" s="83"/>
      <c r="G28" s="83"/>
      <c r="H28" s="83"/>
      <c r="I28" s="83"/>
      <c r="J28" s="83"/>
      <c r="K28" s="83"/>
      <c r="L28" s="83"/>
      <c r="M28" s="113"/>
      <c r="N28" s="85">
        <f t="shared" si="0"/>
      </c>
      <c r="O28" s="86"/>
      <c r="P28" s="86"/>
      <c r="Q28" s="86"/>
      <c r="R28" s="86"/>
      <c r="S28" s="86"/>
      <c r="T28" s="86"/>
      <c r="U28" s="86"/>
      <c r="V28" s="87"/>
      <c r="W28" s="46"/>
      <c r="X28" s="47"/>
      <c r="Y28" s="24"/>
      <c r="AE28" s="55">
        <f t="shared" si="1"/>
      </c>
      <c r="AF28" s="55">
        <f t="shared" si="2"/>
      </c>
      <c r="AG28" s="55">
        <f t="shared" si="3"/>
      </c>
      <c r="AH28" s="55">
        <f t="shared" si="4"/>
      </c>
      <c r="AI28" s="55">
        <f t="shared" si="5"/>
      </c>
      <c r="AJ28" s="55">
        <f t="shared" si="6"/>
      </c>
    </row>
    <row r="29" spans="1:36" ht="24.75" customHeight="1">
      <c r="A29" s="2"/>
      <c r="B29" s="3"/>
      <c r="C29" s="4"/>
      <c r="D29" s="5"/>
      <c r="E29" s="82"/>
      <c r="F29" s="83"/>
      <c r="G29" s="83"/>
      <c r="H29" s="83"/>
      <c r="I29" s="83"/>
      <c r="J29" s="83"/>
      <c r="K29" s="83"/>
      <c r="L29" s="83"/>
      <c r="M29" s="113"/>
      <c r="N29" s="85">
        <f t="shared" si="0"/>
      </c>
      <c r="O29" s="86"/>
      <c r="P29" s="86"/>
      <c r="Q29" s="86"/>
      <c r="R29" s="86"/>
      <c r="S29" s="86"/>
      <c r="T29" s="86"/>
      <c r="U29" s="86"/>
      <c r="V29" s="87"/>
      <c r="W29" s="46"/>
      <c r="X29" s="47"/>
      <c r="Y29" s="24"/>
      <c r="AE29" s="55">
        <f t="shared" si="1"/>
      </c>
      <c r="AF29" s="55">
        <f t="shared" si="2"/>
      </c>
      <c r="AG29" s="55">
        <f t="shared" si="3"/>
      </c>
      <c r="AH29" s="55">
        <f t="shared" si="4"/>
      </c>
      <c r="AI29" s="55">
        <f t="shared" si="5"/>
      </c>
      <c r="AJ29" s="55">
        <f t="shared" si="6"/>
      </c>
    </row>
    <row r="30" spans="1:36" ht="24.75" customHeight="1">
      <c r="A30" s="2"/>
      <c r="B30" s="3"/>
      <c r="C30" s="4"/>
      <c r="D30" s="5"/>
      <c r="E30" s="82"/>
      <c r="F30" s="83"/>
      <c r="G30" s="83"/>
      <c r="H30" s="83"/>
      <c r="I30" s="83"/>
      <c r="J30" s="83"/>
      <c r="K30" s="83"/>
      <c r="L30" s="83"/>
      <c r="M30" s="113"/>
      <c r="N30" s="85">
        <f t="shared" si="0"/>
      </c>
      <c r="O30" s="86"/>
      <c r="P30" s="86"/>
      <c r="Q30" s="86"/>
      <c r="R30" s="86"/>
      <c r="S30" s="86"/>
      <c r="T30" s="86"/>
      <c r="U30" s="86"/>
      <c r="V30" s="87"/>
      <c r="W30" s="46"/>
      <c r="X30" s="47"/>
      <c r="Y30" s="24"/>
      <c r="AE30" s="55">
        <f t="shared" si="1"/>
      </c>
      <c r="AF30" s="55">
        <f t="shared" si="2"/>
      </c>
      <c r="AG30" s="55">
        <f t="shared" si="3"/>
      </c>
      <c r="AH30" s="55">
        <f t="shared" si="4"/>
      </c>
      <c r="AI30" s="55">
        <f t="shared" si="5"/>
      </c>
      <c r="AJ30" s="55">
        <f t="shared" si="6"/>
      </c>
    </row>
    <row r="31" spans="1:36" ht="24.75" customHeight="1">
      <c r="A31" s="2"/>
      <c r="B31" s="3"/>
      <c r="C31" s="4"/>
      <c r="D31" s="5"/>
      <c r="E31" s="82"/>
      <c r="F31" s="83"/>
      <c r="G31" s="83"/>
      <c r="H31" s="83"/>
      <c r="I31" s="83"/>
      <c r="J31" s="83"/>
      <c r="K31" s="83"/>
      <c r="L31" s="83"/>
      <c r="M31" s="113"/>
      <c r="N31" s="85">
        <f t="shared" si="0"/>
      </c>
      <c r="O31" s="86"/>
      <c r="P31" s="86"/>
      <c r="Q31" s="86"/>
      <c r="R31" s="86"/>
      <c r="S31" s="86"/>
      <c r="T31" s="86"/>
      <c r="U31" s="86"/>
      <c r="V31" s="87"/>
      <c r="W31" s="46"/>
      <c r="X31" s="47"/>
      <c r="Y31" s="24"/>
      <c r="AE31" s="55">
        <f t="shared" si="1"/>
      </c>
      <c r="AF31" s="55">
        <f t="shared" si="2"/>
      </c>
      <c r="AG31" s="55">
        <f t="shared" si="3"/>
      </c>
      <c r="AH31" s="55">
        <f t="shared" si="4"/>
      </c>
      <c r="AI31" s="55">
        <f t="shared" si="5"/>
      </c>
      <c r="AJ31" s="55">
        <f t="shared" si="6"/>
      </c>
    </row>
    <row r="32" spans="1:36" ht="24.75" customHeight="1">
      <c r="A32" s="2"/>
      <c r="B32" s="3"/>
      <c r="C32" s="4"/>
      <c r="D32" s="5"/>
      <c r="E32" s="82"/>
      <c r="F32" s="83"/>
      <c r="G32" s="83"/>
      <c r="H32" s="83"/>
      <c r="I32" s="83"/>
      <c r="J32" s="83"/>
      <c r="K32" s="83"/>
      <c r="L32" s="83"/>
      <c r="M32" s="113"/>
      <c r="N32" s="85">
        <f t="shared" si="0"/>
      </c>
      <c r="O32" s="86"/>
      <c r="P32" s="86"/>
      <c r="Q32" s="86"/>
      <c r="R32" s="86"/>
      <c r="S32" s="86"/>
      <c r="T32" s="86"/>
      <c r="U32" s="86"/>
      <c r="V32" s="87"/>
      <c r="W32" s="46"/>
      <c r="X32" s="47"/>
      <c r="Y32" s="24"/>
      <c r="AE32" s="55">
        <f t="shared" si="1"/>
      </c>
      <c r="AF32" s="55">
        <f t="shared" si="2"/>
      </c>
      <c r="AG32" s="55">
        <f t="shared" si="3"/>
      </c>
      <c r="AH32" s="55">
        <f t="shared" si="4"/>
      </c>
      <c r="AI32" s="55">
        <f t="shared" si="5"/>
      </c>
      <c r="AJ32" s="55">
        <f t="shared" si="6"/>
      </c>
    </row>
    <row r="33" spans="1:36" ht="24.75" customHeight="1">
      <c r="A33" s="2"/>
      <c r="B33" s="3"/>
      <c r="C33" s="4"/>
      <c r="D33" s="5"/>
      <c r="E33" s="82"/>
      <c r="F33" s="83"/>
      <c r="G33" s="83"/>
      <c r="H33" s="83"/>
      <c r="I33" s="83"/>
      <c r="J33" s="83"/>
      <c r="K33" s="83"/>
      <c r="L33" s="83"/>
      <c r="M33" s="113"/>
      <c r="N33" s="85">
        <f t="shared" si="0"/>
      </c>
      <c r="O33" s="86"/>
      <c r="P33" s="86"/>
      <c r="Q33" s="86"/>
      <c r="R33" s="86"/>
      <c r="S33" s="86"/>
      <c r="T33" s="86"/>
      <c r="U33" s="86"/>
      <c r="V33" s="87"/>
      <c r="W33" s="46"/>
      <c r="X33" s="47"/>
      <c r="Y33" s="24"/>
      <c r="AE33" s="55">
        <f t="shared" si="1"/>
      </c>
      <c r="AF33" s="55">
        <f t="shared" si="2"/>
      </c>
      <c r="AG33" s="55">
        <f t="shared" si="3"/>
      </c>
      <c r="AH33" s="55">
        <f t="shared" si="4"/>
      </c>
      <c r="AI33" s="55">
        <f t="shared" si="5"/>
      </c>
      <c r="AJ33" s="55">
        <f t="shared" si="6"/>
      </c>
    </row>
    <row r="34" spans="1:36" ht="24.75" customHeight="1">
      <c r="A34" s="2"/>
      <c r="B34" s="3"/>
      <c r="C34" s="4"/>
      <c r="D34" s="5"/>
      <c r="E34" s="82"/>
      <c r="F34" s="83"/>
      <c r="G34" s="83"/>
      <c r="H34" s="83"/>
      <c r="I34" s="83"/>
      <c r="J34" s="83"/>
      <c r="K34" s="83"/>
      <c r="L34" s="83"/>
      <c r="M34" s="113"/>
      <c r="N34" s="85">
        <f t="shared" si="0"/>
      </c>
      <c r="O34" s="86"/>
      <c r="P34" s="86"/>
      <c r="Q34" s="86"/>
      <c r="R34" s="86"/>
      <c r="S34" s="86"/>
      <c r="T34" s="86"/>
      <c r="U34" s="86"/>
      <c r="V34" s="87"/>
      <c r="W34" s="46"/>
      <c r="X34" s="47"/>
      <c r="Y34" s="24"/>
      <c r="AE34" s="55">
        <f t="shared" si="1"/>
      </c>
      <c r="AF34" s="55">
        <f t="shared" si="2"/>
      </c>
      <c r="AG34" s="55">
        <f t="shared" si="3"/>
      </c>
      <c r="AH34" s="55">
        <f t="shared" si="4"/>
      </c>
      <c r="AI34" s="55">
        <f t="shared" si="5"/>
      </c>
      <c r="AJ34" s="55">
        <f t="shared" si="6"/>
      </c>
    </row>
    <row r="35" spans="1:36" ht="24.75" customHeight="1" thickBot="1">
      <c r="A35" s="38"/>
      <c r="B35" s="39"/>
      <c r="C35" s="40"/>
      <c r="D35" s="41"/>
      <c r="E35" s="122"/>
      <c r="F35" s="123"/>
      <c r="G35" s="123"/>
      <c r="H35" s="123"/>
      <c r="I35" s="123"/>
      <c r="J35" s="123"/>
      <c r="K35" s="123"/>
      <c r="L35" s="123"/>
      <c r="M35" s="124"/>
      <c r="N35" s="91">
        <f t="shared" si="0"/>
      </c>
      <c r="O35" s="92"/>
      <c r="P35" s="92"/>
      <c r="Q35" s="92"/>
      <c r="R35" s="92"/>
      <c r="S35" s="92"/>
      <c r="T35" s="92"/>
      <c r="U35" s="92"/>
      <c r="V35" s="93"/>
      <c r="W35" s="46"/>
      <c r="X35" s="47"/>
      <c r="Y35" s="32"/>
      <c r="AE35" s="55">
        <f t="shared" si="1"/>
      </c>
      <c r="AF35" s="55">
        <f t="shared" si="2"/>
      </c>
      <c r="AG35" s="55">
        <f t="shared" si="3"/>
      </c>
      <c r="AH35" s="55">
        <f t="shared" si="4"/>
      </c>
      <c r="AI35" s="55">
        <f t="shared" si="5"/>
      </c>
      <c r="AJ35" s="55">
        <f t="shared" si="6"/>
      </c>
    </row>
    <row r="36" spans="1:36" ht="24.75" customHeight="1" thickBot="1">
      <c r="A36" s="142" t="s">
        <v>33</v>
      </c>
      <c r="B36" s="143"/>
      <c r="C36" s="143"/>
      <c r="D36" s="143"/>
      <c r="E36" s="143"/>
      <c r="F36" s="143"/>
      <c r="G36" s="143"/>
      <c r="H36" s="143"/>
      <c r="I36" s="143"/>
      <c r="J36" s="143"/>
      <c r="K36" s="143"/>
      <c r="L36" s="143"/>
      <c r="M36" s="143"/>
      <c r="N36" s="94">
        <f>AF36+AI36</f>
        <v>0</v>
      </c>
      <c r="O36" s="95"/>
      <c r="P36" s="95"/>
      <c r="Q36" s="95"/>
      <c r="R36" s="95"/>
      <c r="S36" s="95"/>
      <c r="T36" s="95"/>
      <c r="U36" s="95"/>
      <c r="V36" s="96"/>
      <c r="W36" s="137">
        <f>ROUND(N36*5/105,0)</f>
        <v>0</v>
      </c>
      <c r="X36" s="138"/>
      <c r="Y36" s="139"/>
      <c r="AD36" s="10" t="s">
        <v>23</v>
      </c>
      <c r="AE36" s="56">
        <f aca="true" t="shared" si="7" ref="AE36:AJ36">SUM(AE10:AE35)</f>
        <v>0</v>
      </c>
      <c r="AF36" s="56">
        <f t="shared" si="7"/>
        <v>0</v>
      </c>
      <c r="AG36" s="56">
        <f t="shared" si="7"/>
        <v>0</v>
      </c>
      <c r="AH36" s="56">
        <f t="shared" si="7"/>
        <v>0</v>
      </c>
      <c r="AI36" s="56">
        <f t="shared" si="7"/>
        <v>0</v>
      </c>
      <c r="AJ36" s="56">
        <f t="shared" si="7"/>
        <v>0</v>
      </c>
    </row>
    <row r="37" spans="1:25" ht="24.75" customHeight="1" thickBot="1">
      <c r="A37" s="142" t="s">
        <v>34</v>
      </c>
      <c r="B37" s="143"/>
      <c r="C37" s="143"/>
      <c r="D37" s="143"/>
      <c r="E37" s="143"/>
      <c r="F37" s="143"/>
      <c r="G37" s="143"/>
      <c r="H37" s="143"/>
      <c r="I37" s="143"/>
      <c r="J37" s="143"/>
      <c r="K37" s="143"/>
      <c r="L37" s="143"/>
      <c r="M37" s="143"/>
      <c r="N37" s="97">
        <f>AG36+AJ36</f>
        <v>0</v>
      </c>
      <c r="O37" s="98"/>
      <c r="P37" s="98"/>
      <c r="Q37" s="98"/>
      <c r="R37" s="98"/>
      <c r="S37" s="98"/>
      <c r="T37" s="98"/>
      <c r="U37" s="98"/>
      <c r="V37" s="99"/>
      <c r="W37" s="137">
        <f>ROUND(N37*8/108,0)</f>
        <v>0</v>
      </c>
      <c r="X37" s="138"/>
      <c r="Y37" s="139"/>
    </row>
    <row r="38" spans="1:25" ht="24.75" customHeight="1" thickBot="1" thickTop="1">
      <c r="A38" s="144" t="s">
        <v>29</v>
      </c>
      <c r="B38" s="145"/>
      <c r="C38" s="145"/>
      <c r="D38" s="145"/>
      <c r="E38" s="145"/>
      <c r="F38" s="145"/>
      <c r="G38" s="145"/>
      <c r="H38" s="145"/>
      <c r="I38" s="145"/>
      <c r="J38" s="145"/>
      <c r="K38" s="145"/>
      <c r="L38" s="145"/>
      <c r="M38" s="145"/>
      <c r="N38" s="100">
        <f>N36+N37</f>
        <v>0</v>
      </c>
      <c r="O38" s="101"/>
      <c r="P38" s="101"/>
      <c r="Q38" s="101"/>
      <c r="R38" s="101"/>
      <c r="S38" s="101"/>
      <c r="T38" s="101"/>
      <c r="U38" s="101"/>
      <c r="V38" s="102"/>
      <c r="W38" s="140">
        <f>W36+W37</f>
        <v>0</v>
      </c>
      <c r="X38" s="140"/>
      <c r="Y38" s="141"/>
    </row>
    <row r="39" spans="1:25" ht="24.75" customHeight="1">
      <c r="A39" s="48"/>
      <c r="B39" s="48"/>
      <c r="C39" s="48"/>
      <c r="D39" s="48"/>
      <c r="E39" s="48"/>
      <c r="F39" s="48"/>
      <c r="G39" s="48"/>
      <c r="H39" s="48"/>
      <c r="I39" s="48"/>
      <c r="J39" s="48"/>
      <c r="K39" s="48"/>
      <c r="L39" s="48"/>
      <c r="M39" s="48"/>
      <c r="N39" s="49"/>
      <c r="O39" s="49"/>
      <c r="P39" s="49"/>
      <c r="Q39" s="49"/>
      <c r="R39" s="49"/>
      <c r="S39" s="49"/>
      <c r="T39" s="49"/>
      <c r="U39" s="49"/>
      <c r="V39" s="49"/>
      <c r="W39" s="50"/>
      <c r="X39" s="50"/>
      <c r="Y39" s="37"/>
    </row>
    <row r="40" spans="1:26" ht="12" customHeight="1">
      <c r="A40" s="27"/>
      <c r="B40" s="27"/>
      <c r="C40" s="28"/>
      <c r="D40" s="27"/>
      <c r="E40" s="27"/>
      <c r="F40" s="27"/>
      <c r="G40" s="27"/>
      <c r="H40" s="27"/>
      <c r="I40" s="27"/>
      <c r="J40" s="27"/>
      <c r="K40" s="51"/>
      <c r="L40" s="51"/>
      <c r="M40" s="51"/>
      <c r="N40" s="52"/>
      <c r="O40" s="52"/>
      <c r="P40" s="52"/>
      <c r="Q40" s="52"/>
      <c r="R40" s="52"/>
      <c r="S40" s="52"/>
      <c r="T40" s="52"/>
      <c r="U40" s="52"/>
      <c r="V40" s="53"/>
      <c r="W40" s="54"/>
      <c r="X40" s="54"/>
      <c r="Y40" s="12"/>
      <c r="Z40" s="37"/>
    </row>
    <row r="41" spans="1:25" ht="22.5" customHeight="1">
      <c r="A41" s="128" t="s">
        <v>7</v>
      </c>
      <c r="B41" s="129"/>
      <c r="C41" s="129"/>
      <c r="D41" s="129"/>
      <c r="E41" s="129"/>
      <c r="F41" s="129"/>
      <c r="G41" s="129"/>
      <c r="H41" s="129"/>
      <c r="I41" s="129"/>
      <c r="J41" s="129"/>
      <c r="K41" s="129"/>
      <c r="L41" s="129"/>
      <c r="M41" s="130"/>
      <c r="N41" s="88"/>
      <c r="O41" s="89"/>
      <c r="P41" s="89"/>
      <c r="Q41" s="89"/>
      <c r="R41" s="89"/>
      <c r="S41" s="89"/>
      <c r="T41" s="89"/>
      <c r="U41" s="89"/>
      <c r="V41" s="90"/>
      <c r="W41" s="44"/>
      <c r="X41" s="44"/>
      <c r="Y41" s="26"/>
    </row>
    <row r="42" spans="1:25" ht="13.5">
      <c r="A42" s="114" t="s">
        <v>13</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row>
  </sheetData>
  <sheetProtection sheet="1" objects="1" scenarios="1"/>
  <mergeCells count="77">
    <mergeCell ref="W36:Y36"/>
    <mergeCell ref="W37:Y37"/>
    <mergeCell ref="W38:Y38"/>
    <mergeCell ref="E27:M27"/>
    <mergeCell ref="A37:M37"/>
    <mergeCell ref="A36:M36"/>
    <mergeCell ref="E31:M31"/>
    <mergeCell ref="E32:M32"/>
    <mergeCell ref="E33:M33"/>
    <mergeCell ref="A38:M38"/>
    <mergeCell ref="N9:V9"/>
    <mergeCell ref="E28:M28"/>
    <mergeCell ref="E29:M29"/>
    <mergeCell ref="E30:M30"/>
    <mergeCell ref="E23:M23"/>
    <mergeCell ref="E24:M24"/>
    <mergeCell ref="E25:M25"/>
    <mergeCell ref="E26:M26"/>
    <mergeCell ref="E19:M19"/>
    <mergeCell ref="E20:M20"/>
    <mergeCell ref="E21:M21"/>
    <mergeCell ref="E22:M22"/>
    <mergeCell ref="A41:M41"/>
    <mergeCell ref="E10:M10"/>
    <mergeCell ref="E11:M11"/>
    <mergeCell ref="E12:M12"/>
    <mergeCell ref="E13:M13"/>
    <mergeCell ref="E14:M14"/>
    <mergeCell ref="E15:M15"/>
    <mergeCell ref="E16:M16"/>
    <mergeCell ref="E17:M17"/>
    <mergeCell ref="E18:M18"/>
    <mergeCell ref="A42:Y42"/>
    <mergeCell ref="N7:Y7"/>
    <mergeCell ref="A7:D7"/>
    <mergeCell ref="E9:M9"/>
    <mergeCell ref="E34:M34"/>
    <mergeCell ref="E35:M35"/>
    <mergeCell ref="N10:V10"/>
    <mergeCell ref="N11:V11"/>
    <mergeCell ref="A1:Y1"/>
    <mergeCell ref="N4:Q4"/>
    <mergeCell ref="N5:Q5"/>
    <mergeCell ref="N3:R3"/>
    <mergeCell ref="N2:R2"/>
    <mergeCell ref="A4:B5"/>
    <mergeCell ref="S2:Y2"/>
    <mergeCell ref="S3:Y3"/>
    <mergeCell ref="S4:Y5"/>
    <mergeCell ref="N12:V12"/>
    <mergeCell ref="N13:V13"/>
    <mergeCell ref="N14:V14"/>
    <mergeCell ref="N15:V15"/>
    <mergeCell ref="N16:V16"/>
    <mergeCell ref="N17:V17"/>
    <mergeCell ref="N18:V18"/>
    <mergeCell ref="N19:V19"/>
    <mergeCell ref="N32:V32"/>
    <mergeCell ref="N33:V33"/>
    <mergeCell ref="N20:V20"/>
    <mergeCell ref="N22:V22"/>
    <mergeCell ref="N23:V23"/>
    <mergeCell ref="N24:V24"/>
    <mergeCell ref="N21:V21"/>
    <mergeCell ref="N28:V28"/>
    <mergeCell ref="N30:V30"/>
    <mergeCell ref="N31:V31"/>
    <mergeCell ref="N41:V41"/>
    <mergeCell ref="N34:V34"/>
    <mergeCell ref="N35:V35"/>
    <mergeCell ref="N36:V36"/>
    <mergeCell ref="N37:V37"/>
    <mergeCell ref="N38:V38"/>
    <mergeCell ref="N29:V29"/>
    <mergeCell ref="N25:V25"/>
    <mergeCell ref="N26:V26"/>
    <mergeCell ref="N27:V27"/>
  </mergeCells>
  <conditionalFormatting sqref="N40:V40 S2:Y5">
    <cfRule type="cellIs" priority="1" dxfId="0" operator="equal" stopIfTrue="1">
      <formula>0</formula>
    </cfRule>
  </conditionalFormatting>
  <conditionalFormatting sqref="W39:X39 W36:W38">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39 W36:W39"/>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2"/>
  <drawing r:id="rId1"/>
</worksheet>
</file>

<file path=xl/worksheets/sheet11.xml><?xml version="1.0" encoding="utf-8"?>
<worksheet xmlns="http://schemas.openxmlformats.org/spreadsheetml/2006/main" xmlns:r="http://schemas.openxmlformats.org/officeDocument/2006/relationships">
  <sheetPr codeName="Sheet30"/>
  <dimension ref="A1:AJ42"/>
  <sheetViews>
    <sheetView showGridLines="0" workbookViewId="0" topLeftCell="A1">
      <pane ySplit="9" topLeftCell="BM10" activePane="bottomLeft" state="frozen"/>
      <selection pane="topLeft" activeCell="E30" sqref="E30:M30"/>
      <selection pane="bottomLeft" activeCell="N7" sqref="N7:Y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00390625" style="10" customWidth="1"/>
    <col min="23" max="23" width="6.125" style="10" customWidth="1"/>
    <col min="24" max="24" width="9.50390625" style="10" customWidth="1"/>
    <col min="25" max="25" width="22.00390625" style="10" customWidth="1"/>
    <col min="26" max="27" width="9.00390625" style="10" customWidth="1"/>
    <col min="28" max="36" width="0" style="10" hidden="1" customWidth="1"/>
    <col min="37" max="16384" width="9.00390625" style="10" customWidth="1"/>
  </cols>
  <sheetData>
    <row r="1" spans="1:25" ht="24.75" customHeight="1">
      <c r="A1" s="103" t="s">
        <v>12</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4:25" ht="24" customHeight="1">
      <c r="N2" s="107" t="s">
        <v>8</v>
      </c>
      <c r="O2" s="107"/>
      <c r="P2" s="107"/>
      <c r="Q2" s="107"/>
      <c r="R2" s="107"/>
      <c r="S2" s="170">
        <f>'合計表'!$H$2</f>
        <v>0</v>
      </c>
      <c r="T2" s="170"/>
      <c r="U2" s="170"/>
      <c r="V2" s="170"/>
      <c r="W2" s="170"/>
      <c r="X2" s="170"/>
      <c r="Y2" s="170"/>
    </row>
    <row r="3" spans="14:25" ht="24" customHeight="1">
      <c r="N3" s="106" t="s">
        <v>9</v>
      </c>
      <c r="O3" s="106"/>
      <c r="P3" s="106"/>
      <c r="Q3" s="106"/>
      <c r="R3" s="106"/>
      <c r="S3" s="171">
        <f>'合計表'!$H$3</f>
        <v>0</v>
      </c>
      <c r="T3" s="171"/>
      <c r="U3" s="171"/>
      <c r="V3" s="171"/>
      <c r="W3" s="171"/>
      <c r="X3" s="171"/>
      <c r="Y3" s="171"/>
    </row>
    <row r="4" spans="1:25" ht="12" customHeight="1">
      <c r="A4" s="108">
        <f>'合計表'!$A$4</f>
        <v>42083</v>
      </c>
      <c r="B4" s="109"/>
      <c r="N4" s="104" t="s">
        <v>10</v>
      </c>
      <c r="O4" s="104"/>
      <c r="P4" s="104"/>
      <c r="Q4" s="104"/>
      <c r="S4" s="172">
        <f>'合計表'!$H$4</f>
        <v>0</v>
      </c>
      <c r="T4" s="173"/>
      <c r="U4" s="173"/>
      <c r="V4" s="173"/>
      <c r="W4" s="173"/>
      <c r="X4" s="173"/>
      <c r="Y4" s="173"/>
    </row>
    <row r="5" spans="1:25" ht="12" customHeight="1">
      <c r="A5" s="109"/>
      <c r="B5" s="109"/>
      <c r="N5" s="105" t="s">
        <v>11</v>
      </c>
      <c r="O5" s="105"/>
      <c r="P5" s="105"/>
      <c r="Q5" s="105"/>
      <c r="R5" s="12"/>
      <c r="S5" s="174"/>
      <c r="T5" s="174"/>
      <c r="U5" s="174"/>
      <c r="V5" s="174"/>
      <c r="W5" s="174"/>
      <c r="X5" s="174"/>
      <c r="Y5" s="174"/>
    </row>
    <row r="6" ht="6.75" customHeight="1"/>
    <row r="7" spans="1:25" ht="22.5" customHeight="1">
      <c r="A7" s="117" t="s">
        <v>14</v>
      </c>
      <c r="B7" s="118"/>
      <c r="C7" s="118"/>
      <c r="D7" s="118"/>
      <c r="E7" s="13"/>
      <c r="F7" s="13"/>
      <c r="G7" s="13"/>
      <c r="H7" s="13"/>
      <c r="I7" s="13"/>
      <c r="J7" s="13"/>
      <c r="K7" s="13"/>
      <c r="L7" s="13"/>
      <c r="M7" s="13"/>
      <c r="N7" s="118"/>
      <c r="O7" s="118"/>
      <c r="P7" s="118"/>
      <c r="Q7" s="118"/>
      <c r="R7" s="118"/>
      <c r="S7" s="118"/>
      <c r="T7" s="118"/>
      <c r="U7" s="118"/>
      <c r="V7" s="118"/>
      <c r="W7" s="118"/>
      <c r="X7" s="118"/>
      <c r="Y7" s="147"/>
    </row>
    <row r="8" spans="1:25" ht="8.25" customHeight="1">
      <c r="A8" s="14"/>
      <c r="B8" s="14"/>
      <c r="C8" s="15"/>
      <c r="D8" s="13"/>
      <c r="E8" s="13"/>
      <c r="F8" s="13"/>
      <c r="G8" s="13"/>
      <c r="H8" s="13"/>
      <c r="I8" s="13"/>
      <c r="J8" s="13"/>
      <c r="K8" s="13"/>
      <c r="L8" s="13"/>
      <c r="M8" s="13"/>
      <c r="N8" s="14"/>
      <c r="O8" s="14"/>
      <c r="P8" s="14"/>
      <c r="Q8" s="14"/>
      <c r="R8" s="14"/>
      <c r="S8" s="14"/>
      <c r="T8" s="14"/>
      <c r="U8" s="14"/>
      <c r="V8" s="14"/>
      <c r="W8" s="14"/>
      <c r="X8" s="14"/>
      <c r="Y8" s="14"/>
    </row>
    <row r="9" spans="1:36" ht="22.5" customHeight="1">
      <c r="A9" s="16" t="s">
        <v>0</v>
      </c>
      <c r="B9" s="17" t="s">
        <v>1</v>
      </c>
      <c r="C9" s="18" t="s">
        <v>2</v>
      </c>
      <c r="D9" s="19" t="s">
        <v>3</v>
      </c>
      <c r="E9" s="119" t="s">
        <v>5</v>
      </c>
      <c r="F9" s="120"/>
      <c r="G9" s="120"/>
      <c r="H9" s="120"/>
      <c r="I9" s="120"/>
      <c r="J9" s="120"/>
      <c r="K9" s="120"/>
      <c r="L9" s="120"/>
      <c r="M9" s="121"/>
      <c r="N9" s="119" t="s">
        <v>6</v>
      </c>
      <c r="O9" s="120"/>
      <c r="P9" s="120"/>
      <c r="Q9" s="120"/>
      <c r="R9" s="120"/>
      <c r="S9" s="120"/>
      <c r="T9" s="120"/>
      <c r="U9" s="120"/>
      <c r="V9" s="121"/>
      <c r="W9" s="21" t="s">
        <v>22</v>
      </c>
      <c r="X9" s="21" t="s">
        <v>24</v>
      </c>
      <c r="Y9" s="22" t="s">
        <v>4</v>
      </c>
      <c r="AC9" s="10" t="s">
        <v>24</v>
      </c>
      <c r="AE9" s="30" t="s">
        <v>18</v>
      </c>
      <c r="AF9" s="45" t="s">
        <v>30</v>
      </c>
      <c r="AG9" s="30" t="s">
        <v>28</v>
      </c>
      <c r="AH9" s="30" t="s">
        <v>17</v>
      </c>
      <c r="AI9" s="30" t="s">
        <v>31</v>
      </c>
      <c r="AJ9" s="30" t="s">
        <v>32</v>
      </c>
    </row>
    <row r="10" spans="1:36" ht="24.75" customHeight="1">
      <c r="A10" s="6"/>
      <c r="B10" s="7"/>
      <c r="C10" s="8"/>
      <c r="D10" s="9"/>
      <c r="E10" s="167"/>
      <c r="F10" s="168"/>
      <c r="G10" s="168"/>
      <c r="H10" s="168"/>
      <c r="I10" s="168"/>
      <c r="J10" s="168"/>
      <c r="K10" s="168"/>
      <c r="L10" s="168"/>
      <c r="M10" s="169"/>
      <c r="N10" s="125">
        <f aca="true" t="shared" si="0" ref="N10:N35">IF(E10="","",ROUND(C10*E10,1))</f>
      </c>
      <c r="O10" s="126"/>
      <c r="P10" s="126"/>
      <c r="Q10" s="126"/>
      <c r="R10" s="126"/>
      <c r="S10" s="126"/>
      <c r="T10" s="126"/>
      <c r="U10" s="126"/>
      <c r="V10" s="127"/>
      <c r="W10" s="46"/>
      <c r="X10" s="47"/>
      <c r="Y10" s="23"/>
      <c r="AB10" s="30" t="s">
        <v>18</v>
      </c>
      <c r="AC10" s="10" t="s">
        <v>26</v>
      </c>
      <c r="AD10" s="10" t="s">
        <v>20</v>
      </c>
      <c r="AE10" s="55">
        <f aca="true" t="shared" si="1" ref="AE10:AE35">IF($N$7="消　費　税　抜　き",N10,IF(W10="抜",N10,""))</f>
      </c>
      <c r="AF10" s="55">
        <f aca="true" t="shared" si="2" ref="AF10:AF35">IF(AE10="","",IF(X10="3/31以前",ROUND(AE10*1.05,0),""))</f>
      </c>
      <c r="AG10" s="55">
        <f aca="true" t="shared" si="3" ref="AG10:AG35">IF(AE10="","",IF(X10="4/1以降",ROUND(AE10*1.08,0),""))</f>
      </c>
      <c r="AH10" s="55">
        <f aca="true" t="shared" si="4" ref="AH10:AH35">IF(AE10="",N10,"")</f>
      </c>
      <c r="AI10" s="55">
        <f aca="true" t="shared" si="5" ref="AI10:AI35">IF(AH10="","",IF(X10="3/31以前",N10,""))</f>
      </c>
      <c r="AJ10" s="55">
        <f aca="true" t="shared" si="6" ref="AJ10:AJ35">IF(AH10="","",IF(X10="4/1以降",N10,""))</f>
      </c>
    </row>
    <row r="11" spans="1:36" ht="24.75" customHeight="1">
      <c r="A11" s="2"/>
      <c r="B11" s="3"/>
      <c r="C11" s="4"/>
      <c r="D11" s="5"/>
      <c r="E11" s="82"/>
      <c r="F11" s="83"/>
      <c r="G11" s="83"/>
      <c r="H11" s="83"/>
      <c r="I11" s="83"/>
      <c r="J11" s="83"/>
      <c r="K11" s="83"/>
      <c r="L11" s="83"/>
      <c r="M11" s="113"/>
      <c r="N11" s="85">
        <f t="shared" si="0"/>
      </c>
      <c r="O11" s="86"/>
      <c r="P11" s="86"/>
      <c r="Q11" s="86"/>
      <c r="R11" s="86"/>
      <c r="S11" s="86"/>
      <c r="T11" s="86"/>
      <c r="U11" s="86"/>
      <c r="V11" s="87"/>
      <c r="W11" s="46"/>
      <c r="X11" s="47"/>
      <c r="Y11" s="24"/>
      <c r="AB11" s="45" t="s">
        <v>17</v>
      </c>
      <c r="AC11" s="45" t="s">
        <v>27</v>
      </c>
      <c r="AD11" s="10" t="s">
        <v>21</v>
      </c>
      <c r="AE11" s="55">
        <f t="shared" si="1"/>
      </c>
      <c r="AF11" s="55">
        <f t="shared" si="2"/>
      </c>
      <c r="AG11" s="55">
        <f t="shared" si="3"/>
      </c>
      <c r="AH11" s="55">
        <f t="shared" si="4"/>
      </c>
      <c r="AI11" s="55">
        <f t="shared" si="5"/>
      </c>
      <c r="AJ11" s="55">
        <f t="shared" si="6"/>
      </c>
    </row>
    <row r="12" spans="1:36" ht="24.75" customHeight="1">
      <c r="A12" s="2"/>
      <c r="B12" s="3"/>
      <c r="C12" s="4"/>
      <c r="D12" s="5"/>
      <c r="E12" s="82"/>
      <c r="F12" s="83"/>
      <c r="G12" s="83"/>
      <c r="H12" s="83"/>
      <c r="I12" s="83"/>
      <c r="J12" s="83"/>
      <c r="K12" s="83"/>
      <c r="L12" s="83"/>
      <c r="M12" s="113"/>
      <c r="N12" s="85">
        <f t="shared" si="0"/>
      </c>
      <c r="O12" s="86"/>
      <c r="P12" s="86"/>
      <c r="Q12" s="86"/>
      <c r="R12" s="86"/>
      <c r="S12" s="86"/>
      <c r="T12" s="86"/>
      <c r="U12" s="86"/>
      <c r="V12" s="87"/>
      <c r="W12" s="46"/>
      <c r="X12" s="47"/>
      <c r="Y12" s="24"/>
      <c r="AB12" s="45"/>
      <c r="AC12" s="45"/>
      <c r="AE12" s="55">
        <f t="shared" si="1"/>
      </c>
      <c r="AF12" s="55">
        <f t="shared" si="2"/>
      </c>
      <c r="AG12" s="55">
        <f t="shared" si="3"/>
      </c>
      <c r="AH12" s="55">
        <f t="shared" si="4"/>
      </c>
      <c r="AI12" s="55">
        <f t="shared" si="5"/>
      </c>
      <c r="AJ12" s="55">
        <f t="shared" si="6"/>
      </c>
    </row>
    <row r="13" spans="1:36" ht="24.75" customHeight="1">
      <c r="A13" s="2"/>
      <c r="B13" s="3"/>
      <c r="C13" s="4"/>
      <c r="D13" s="5"/>
      <c r="E13" s="82"/>
      <c r="F13" s="83"/>
      <c r="G13" s="83"/>
      <c r="H13" s="83"/>
      <c r="I13" s="83"/>
      <c r="J13" s="83"/>
      <c r="K13" s="83"/>
      <c r="L13" s="83"/>
      <c r="M13" s="113"/>
      <c r="N13" s="85">
        <f t="shared" si="0"/>
      </c>
      <c r="O13" s="86"/>
      <c r="P13" s="86"/>
      <c r="Q13" s="86"/>
      <c r="R13" s="86"/>
      <c r="S13" s="86"/>
      <c r="T13" s="86"/>
      <c r="U13" s="86"/>
      <c r="V13" s="87"/>
      <c r="W13" s="46"/>
      <c r="X13" s="47"/>
      <c r="Y13" s="24"/>
      <c r="AB13" s="30"/>
      <c r="AC13" s="30"/>
      <c r="AE13" s="55">
        <f t="shared" si="1"/>
      </c>
      <c r="AF13" s="55">
        <f t="shared" si="2"/>
      </c>
      <c r="AG13" s="55">
        <f t="shared" si="3"/>
      </c>
      <c r="AH13" s="55">
        <f t="shared" si="4"/>
      </c>
      <c r="AI13" s="55">
        <f t="shared" si="5"/>
      </c>
      <c r="AJ13" s="55">
        <f t="shared" si="6"/>
      </c>
    </row>
    <row r="14" spans="1:36" ht="24.75" customHeight="1">
      <c r="A14" s="2"/>
      <c r="B14" s="3"/>
      <c r="C14" s="4"/>
      <c r="D14" s="5"/>
      <c r="E14" s="82"/>
      <c r="F14" s="83"/>
      <c r="G14" s="83"/>
      <c r="H14" s="83"/>
      <c r="I14" s="83"/>
      <c r="J14" s="83"/>
      <c r="K14" s="83"/>
      <c r="L14" s="83"/>
      <c r="M14" s="113"/>
      <c r="N14" s="85">
        <f t="shared" si="0"/>
      </c>
      <c r="O14" s="86"/>
      <c r="P14" s="86"/>
      <c r="Q14" s="86"/>
      <c r="R14" s="86"/>
      <c r="S14" s="86"/>
      <c r="T14" s="86"/>
      <c r="U14" s="86"/>
      <c r="V14" s="87"/>
      <c r="W14" s="46"/>
      <c r="X14" s="47"/>
      <c r="Y14" s="24"/>
      <c r="AE14" s="55">
        <f t="shared" si="1"/>
      </c>
      <c r="AF14" s="55">
        <f t="shared" si="2"/>
      </c>
      <c r="AG14" s="55">
        <f t="shared" si="3"/>
      </c>
      <c r="AH14" s="55">
        <f t="shared" si="4"/>
      </c>
      <c r="AI14" s="55">
        <f t="shared" si="5"/>
      </c>
      <c r="AJ14" s="55">
        <f t="shared" si="6"/>
      </c>
    </row>
    <row r="15" spans="1:36" ht="24.75" customHeight="1">
      <c r="A15" s="2"/>
      <c r="B15" s="3"/>
      <c r="C15" s="4"/>
      <c r="D15" s="5"/>
      <c r="E15" s="82"/>
      <c r="F15" s="83"/>
      <c r="G15" s="83"/>
      <c r="H15" s="83"/>
      <c r="I15" s="83"/>
      <c r="J15" s="83"/>
      <c r="K15" s="83"/>
      <c r="L15" s="83"/>
      <c r="M15" s="113"/>
      <c r="N15" s="85">
        <f t="shared" si="0"/>
      </c>
      <c r="O15" s="86"/>
      <c r="P15" s="86"/>
      <c r="Q15" s="86"/>
      <c r="R15" s="86"/>
      <c r="S15" s="86"/>
      <c r="T15" s="86"/>
      <c r="U15" s="86"/>
      <c r="V15" s="87"/>
      <c r="W15" s="46"/>
      <c r="X15" s="47"/>
      <c r="Y15" s="24"/>
      <c r="AE15" s="55">
        <f t="shared" si="1"/>
      </c>
      <c r="AF15" s="55">
        <f t="shared" si="2"/>
      </c>
      <c r="AG15" s="55">
        <f t="shared" si="3"/>
      </c>
      <c r="AH15" s="55">
        <f t="shared" si="4"/>
      </c>
      <c r="AI15" s="55">
        <f t="shared" si="5"/>
      </c>
      <c r="AJ15" s="55">
        <f t="shared" si="6"/>
      </c>
    </row>
    <row r="16" spans="1:36" ht="24.75" customHeight="1">
      <c r="A16" s="2"/>
      <c r="B16" s="3"/>
      <c r="C16" s="4"/>
      <c r="D16" s="5"/>
      <c r="E16" s="82"/>
      <c r="F16" s="83"/>
      <c r="G16" s="83"/>
      <c r="H16" s="83"/>
      <c r="I16" s="83"/>
      <c r="J16" s="83"/>
      <c r="K16" s="83"/>
      <c r="L16" s="83"/>
      <c r="M16" s="113"/>
      <c r="N16" s="85">
        <f t="shared" si="0"/>
      </c>
      <c r="O16" s="86"/>
      <c r="P16" s="86"/>
      <c r="Q16" s="86"/>
      <c r="R16" s="86"/>
      <c r="S16" s="86"/>
      <c r="T16" s="86"/>
      <c r="U16" s="86"/>
      <c r="V16" s="87"/>
      <c r="W16" s="46"/>
      <c r="X16" s="47"/>
      <c r="Y16" s="24"/>
      <c r="AE16" s="55">
        <f t="shared" si="1"/>
      </c>
      <c r="AF16" s="55">
        <f t="shared" si="2"/>
      </c>
      <c r="AG16" s="55">
        <f t="shared" si="3"/>
      </c>
      <c r="AH16" s="55">
        <f t="shared" si="4"/>
      </c>
      <c r="AI16" s="55">
        <f t="shared" si="5"/>
      </c>
      <c r="AJ16" s="55">
        <f t="shared" si="6"/>
      </c>
    </row>
    <row r="17" spans="1:36" ht="24.75" customHeight="1">
      <c r="A17" s="2"/>
      <c r="B17" s="3"/>
      <c r="C17" s="4"/>
      <c r="D17" s="5"/>
      <c r="E17" s="82"/>
      <c r="F17" s="83"/>
      <c r="G17" s="83"/>
      <c r="H17" s="83"/>
      <c r="I17" s="83"/>
      <c r="J17" s="83"/>
      <c r="K17" s="83"/>
      <c r="L17" s="83"/>
      <c r="M17" s="113"/>
      <c r="N17" s="85">
        <f t="shared" si="0"/>
      </c>
      <c r="O17" s="86"/>
      <c r="P17" s="86"/>
      <c r="Q17" s="86"/>
      <c r="R17" s="86"/>
      <c r="S17" s="86"/>
      <c r="T17" s="86"/>
      <c r="U17" s="86"/>
      <c r="V17" s="87"/>
      <c r="W17" s="46"/>
      <c r="X17" s="47"/>
      <c r="Y17" s="24"/>
      <c r="AE17" s="55">
        <f t="shared" si="1"/>
      </c>
      <c r="AF17" s="55">
        <f t="shared" si="2"/>
      </c>
      <c r="AG17" s="55">
        <f t="shared" si="3"/>
      </c>
      <c r="AH17" s="55">
        <f t="shared" si="4"/>
      </c>
      <c r="AI17" s="55">
        <f t="shared" si="5"/>
      </c>
      <c r="AJ17" s="55">
        <f t="shared" si="6"/>
      </c>
    </row>
    <row r="18" spans="1:36" ht="24.75" customHeight="1">
      <c r="A18" s="2"/>
      <c r="B18" s="3"/>
      <c r="C18" s="4"/>
      <c r="D18" s="5"/>
      <c r="E18" s="82"/>
      <c r="F18" s="83"/>
      <c r="G18" s="83"/>
      <c r="H18" s="83"/>
      <c r="I18" s="83"/>
      <c r="J18" s="83"/>
      <c r="K18" s="83"/>
      <c r="L18" s="83"/>
      <c r="M18" s="113"/>
      <c r="N18" s="85">
        <f t="shared" si="0"/>
      </c>
      <c r="O18" s="86"/>
      <c r="P18" s="86"/>
      <c r="Q18" s="86"/>
      <c r="R18" s="86"/>
      <c r="S18" s="86"/>
      <c r="T18" s="86"/>
      <c r="U18" s="86"/>
      <c r="V18" s="87"/>
      <c r="W18" s="46"/>
      <c r="X18" s="47"/>
      <c r="Y18" s="24"/>
      <c r="AE18" s="55">
        <f t="shared" si="1"/>
      </c>
      <c r="AF18" s="55">
        <f t="shared" si="2"/>
      </c>
      <c r="AG18" s="55">
        <f t="shared" si="3"/>
      </c>
      <c r="AH18" s="55">
        <f t="shared" si="4"/>
      </c>
      <c r="AI18" s="55">
        <f t="shared" si="5"/>
      </c>
      <c r="AJ18" s="55">
        <f t="shared" si="6"/>
      </c>
    </row>
    <row r="19" spans="1:36" ht="24.75" customHeight="1">
      <c r="A19" s="2"/>
      <c r="B19" s="3"/>
      <c r="C19" s="4"/>
      <c r="D19" s="5"/>
      <c r="E19" s="82"/>
      <c r="F19" s="83"/>
      <c r="G19" s="83"/>
      <c r="H19" s="83"/>
      <c r="I19" s="83"/>
      <c r="J19" s="83"/>
      <c r="K19" s="83"/>
      <c r="L19" s="83"/>
      <c r="M19" s="113"/>
      <c r="N19" s="85">
        <f t="shared" si="0"/>
      </c>
      <c r="O19" s="86"/>
      <c r="P19" s="86"/>
      <c r="Q19" s="86"/>
      <c r="R19" s="86"/>
      <c r="S19" s="86"/>
      <c r="T19" s="86"/>
      <c r="U19" s="86"/>
      <c r="V19" s="87"/>
      <c r="W19" s="46"/>
      <c r="X19" s="47"/>
      <c r="Y19" s="24"/>
      <c r="AE19" s="55">
        <f t="shared" si="1"/>
      </c>
      <c r="AF19" s="55">
        <f t="shared" si="2"/>
      </c>
      <c r="AG19" s="55">
        <f t="shared" si="3"/>
      </c>
      <c r="AH19" s="55">
        <f t="shared" si="4"/>
      </c>
      <c r="AI19" s="55">
        <f t="shared" si="5"/>
      </c>
      <c r="AJ19" s="55">
        <f t="shared" si="6"/>
      </c>
    </row>
    <row r="20" spans="1:36" ht="24.75" customHeight="1">
      <c r="A20" s="2"/>
      <c r="B20" s="3"/>
      <c r="C20" s="4"/>
      <c r="D20" s="5"/>
      <c r="E20" s="82"/>
      <c r="F20" s="83"/>
      <c r="G20" s="83"/>
      <c r="H20" s="83"/>
      <c r="I20" s="83"/>
      <c r="J20" s="83"/>
      <c r="K20" s="83"/>
      <c r="L20" s="83"/>
      <c r="M20" s="113"/>
      <c r="N20" s="85">
        <f t="shared" si="0"/>
      </c>
      <c r="O20" s="86"/>
      <c r="P20" s="86"/>
      <c r="Q20" s="86"/>
      <c r="R20" s="86"/>
      <c r="S20" s="86"/>
      <c r="T20" s="86"/>
      <c r="U20" s="86"/>
      <c r="V20" s="87"/>
      <c r="W20" s="46"/>
      <c r="X20" s="47"/>
      <c r="Y20" s="24"/>
      <c r="AE20" s="55">
        <f t="shared" si="1"/>
      </c>
      <c r="AF20" s="55">
        <f t="shared" si="2"/>
      </c>
      <c r="AG20" s="55">
        <f t="shared" si="3"/>
      </c>
      <c r="AH20" s="55">
        <f t="shared" si="4"/>
      </c>
      <c r="AI20" s="55">
        <f t="shared" si="5"/>
      </c>
      <c r="AJ20" s="55">
        <f t="shared" si="6"/>
      </c>
    </row>
    <row r="21" spans="1:36" ht="24.75" customHeight="1">
      <c r="A21" s="2"/>
      <c r="B21" s="3"/>
      <c r="C21" s="4"/>
      <c r="D21" s="5"/>
      <c r="E21" s="82"/>
      <c r="F21" s="83"/>
      <c r="G21" s="83"/>
      <c r="H21" s="83"/>
      <c r="I21" s="83"/>
      <c r="J21" s="83"/>
      <c r="K21" s="83"/>
      <c r="L21" s="83"/>
      <c r="M21" s="113"/>
      <c r="N21" s="85">
        <f t="shared" si="0"/>
      </c>
      <c r="O21" s="86"/>
      <c r="P21" s="86"/>
      <c r="Q21" s="86"/>
      <c r="R21" s="86"/>
      <c r="S21" s="86"/>
      <c r="T21" s="86"/>
      <c r="U21" s="86"/>
      <c r="V21" s="87"/>
      <c r="W21" s="46"/>
      <c r="X21" s="47"/>
      <c r="Y21" s="24"/>
      <c r="AE21" s="55">
        <f t="shared" si="1"/>
      </c>
      <c r="AF21" s="55">
        <f t="shared" si="2"/>
      </c>
      <c r="AG21" s="55">
        <f t="shared" si="3"/>
      </c>
      <c r="AH21" s="55">
        <f t="shared" si="4"/>
      </c>
      <c r="AI21" s="55">
        <f t="shared" si="5"/>
      </c>
      <c r="AJ21" s="55">
        <f t="shared" si="6"/>
      </c>
    </row>
    <row r="22" spans="1:36" ht="24.75" customHeight="1">
      <c r="A22" s="2"/>
      <c r="B22" s="3"/>
      <c r="C22" s="4"/>
      <c r="D22" s="5"/>
      <c r="E22" s="82"/>
      <c r="F22" s="83"/>
      <c r="G22" s="83"/>
      <c r="H22" s="83"/>
      <c r="I22" s="83"/>
      <c r="J22" s="83"/>
      <c r="K22" s="83"/>
      <c r="L22" s="83"/>
      <c r="M22" s="113"/>
      <c r="N22" s="85">
        <f t="shared" si="0"/>
      </c>
      <c r="O22" s="86"/>
      <c r="P22" s="86"/>
      <c r="Q22" s="86"/>
      <c r="R22" s="86"/>
      <c r="S22" s="86"/>
      <c r="T22" s="86"/>
      <c r="U22" s="86"/>
      <c r="V22" s="87"/>
      <c r="W22" s="46"/>
      <c r="X22" s="47"/>
      <c r="Y22" s="24"/>
      <c r="AE22" s="55">
        <f t="shared" si="1"/>
      </c>
      <c r="AF22" s="55">
        <f t="shared" si="2"/>
      </c>
      <c r="AG22" s="55">
        <f t="shared" si="3"/>
      </c>
      <c r="AH22" s="55">
        <f t="shared" si="4"/>
      </c>
      <c r="AI22" s="55">
        <f t="shared" si="5"/>
      </c>
      <c r="AJ22" s="55">
        <f t="shared" si="6"/>
      </c>
    </row>
    <row r="23" spans="1:36" ht="24.75" customHeight="1">
      <c r="A23" s="2"/>
      <c r="B23" s="3"/>
      <c r="C23" s="4"/>
      <c r="D23" s="5"/>
      <c r="E23" s="82"/>
      <c r="F23" s="83"/>
      <c r="G23" s="83"/>
      <c r="H23" s="83"/>
      <c r="I23" s="83"/>
      <c r="J23" s="83"/>
      <c r="K23" s="83"/>
      <c r="L23" s="83"/>
      <c r="M23" s="113"/>
      <c r="N23" s="85">
        <f t="shared" si="0"/>
      </c>
      <c r="O23" s="86"/>
      <c r="P23" s="86"/>
      <c r="Q23" s="86"/>
      <c r="R23" s="86"/>
      <c r="S23" s="86"/>
      <c r="T23" s="86"/>
      <c r="U23" s="86"/>
      <c r="V23" s="87"/>
      <c r="W23" s="46"/>
      <c r="X23" s="47"/>
      <c r="Y23" s="24"/>
      <c r="AE23" s="55">
        <f t="shared" si="1"/>
      </c>
      <c r="AF23" s="55">
        <f t="shared" si="2"/>
      </c>
      <c r="AG23" s="55">
        <f t="shared" si="3"/>
      </c>
      <c r="AH23" s="55">
        <f t="shared" si="4"/>
      </c>
      <c r="AI23" s="55">
        <f t="shared" si="5"/>
      </c>
      <c r="AJ23" s="55">
        <f t="shared" si="6"/>
      </c>
    </row>
    <row r="24" spans="1:36" ht="24.75" customHeight="1">
      <c r="A24" s="2"/>
      <c r="B24" s="3"/>
      <c r="C24" s="4"/>
      <c r="D24" s="5"/>
      <c r="E24" s="82"/>
      <c r="F24" s="83"/>
      <c r="G24" s="83"/>
      <c r="H24" s="83"/>
      <c r="I24" s="83"/>
      <c r="J24" s="83"/>
      <c r="K24" s="83"/>
      <c r="L24" s="83"/>
      <c r="M24" s="113"/>
      <c r="N24" s="85">
        <f t="shared" si="0"/>
      </c>
      <c r="O24" s="86"/>
      <c r="P24" s="86"/>
      <c r="Q24" s="86"/>
      <c r="R24" s="86"/>
      <c r="S24" s="86"/>
      <c r="T24" s="86"/>
      <c r="U24" s="86"/>
      <c r="V24" s="87"/>
      <c r="W24" s="46"/>
      <c r="X24" s="47"/>
      <c r="Y24" s="24"/>
      <c r="AE24" s="55">
        <f t="shared" si="1"/>
      </c>
      <c r="AF24" s="55">
        <f t="shared" si="2"/>
      </c>
      <c r="AG24" s="55">
        <f t="shared" si="3"/>
      </c>
      <c r="AH24" s="55">
        <f t="shared" si="4"/>
      </c>
      <c r="AI24" s="55">
        <f t="shared" si="5"/>
      </c>
      <c r="AJ24" s="55">
        <f t="shared" si="6"/>
      </c>
    </row>
    <row r="25" spans="1:36" ht="24.75" customHeight="1">
      <c r="A25" s="2"/>
      <c r="B25" s="3"/>
      <c r="C25" s="4"/>
      <c r="D25" s="5"/>
      <c r="E25" s="82"/>
      <c r="F25" s="83"/>
      <c r="G25" s="83"/>
      <c r="H25" s="83"/>
      <c r="I25" s="83"/>
      <c r="J25" s="83"/>
      <c r="K25" s="83"/>
      <c r="L25" s="83"/>
      <c r="M25" s="113"/>
      <c r="N25" s="85">
        <f t="shared" si="0"/>
      </c>
      <c r="O25" s="86"/>
      <c r="P25" s="86"/>
      <c r="Q25" s="86"/>
      <c r="R25" s="86"/>
      <c r="S25" s="86"/>
      <c r="T25" s="86"/>
      <c r="U25" s="86"/>
      <c r="V25" s="87"/>
      <c r="W25" s="46"/>
      <c r="X25" s="47"/>
      <c r="Y25" s="24"/>
      <c r="AE25" s="55">
        <f t="shared" si="1"/>
      </c>
      <c r="AF25" s="55">
        <f t="shared" si="2"/>
      </c>
      <c r="AG25" s="55">
        <f t="shared" si="3"/>
      </c>
      <c r="AH25" s="55">
        <f t="shared" si="4"/>
      </c>
      <c r="AI25" s="55">
        <f t="shared" si="5"/>
      </c>
      <c r="AJ25" s="55">
        <f t="shared" si="6"/>
      </c>
    </row>
    <row r="26" spans="1:36" ht="24.75" customHeight="1">
      <c r="A26" s="2"/>
      <c r="B26" s="3"/>
      <c r="C26" s="4"/>
      <c r="D26" s="5"/>
      <c r="E26" s="82"/>
      <c r="F26" s="83"/>
      <c r="G26" s="83"/>
      <c r="H26" s="83"/>
      <c r="I26" s="83"/>
      <c r="J26" s="83"/>
      <c r="K26" s="83"/>
      <c r="L26" s="83"/>
      <c r="M26" s="113"/>
      <c r="N26" s="85">
        <f t="shared" si="0"/>
      </c>
      <c r="O26" s="86"/>
      <c r="P26" s="86"/>
      <c r="Q26" s="86"/>
      <c r="R26" s="86"/>
      <c r="S26" s="86"/>
      <c r="T26" s="86"/>
      <c r="U26" s="86"/>
      <c r="V26" s="87"/>
      <c r="W26" s="46"/>
      <c r="X26" s="47"/>
      <c r="Y26" s="24"/>
      <c r="AE26" s="55">
        <f t="shared" si="1"/>
      </c>
      <c r="AF26" s="55">
        <f t="shared" si="2"/>
      </c>
      <c r="AG26" s="55">
        <f t="shared" si="3"/>
      </c>
      <c r="AH26" s="55">
        <f t="shared" si="4"/>
      </c>
      <c r="AI26" s="55">
        <f t="shared" si="5"/>
      </c>
      <c r="AJ26" s="55">
        <f t="shared" si="6"/>
      </c>
    </row>
    <row r="27" spans="1:36" ht="24.75" customHeight="1">
      <c r="A27" s="2"/>
      <c r="B27" s="3"/>
      <c r="C27" s="4"/>
      <c r="D27" s="5"/>
      <c r="E27" s="82"/>
      <c r="F27" s="83"/>
      <c r="G27" s="83"/>
      <c r="H27" s="83"/>
      <c r="I27" s="83"/>
      <c r="J27" s="83"/>
      <c r="K27" s="83"/>
      <c r="L27" s="83"/>
      <c r="M27" s="113"/>
      <c r="N27" s="85">
        <f t="shared" si="0"/>
      </c>
      <c r="O27" s="86"/>
      <c r="P27" s="86"/>
      <c r="Q27" s="86"/>
      <c r="R27" s="86"/>
      <c r="S27" s="86"/>
      <c r="T27" s="86"/>
      <c r="U27" s="86"/>
      <c r="V27" s="87"/>
      <c r="W27" s="46"/>
      <c r="X27" s="47"/>
      <c r="Y27" s="24"/>
      <c r="AE27" s="55">
        <f t="shared" si="1"/>
      </c>
      <c r="AF27" s="55">
        <f t="shared" si="2"/>
      </c>
      <c r="AG27" s="55">
        <f t="shared" si="3"/>
      </c>
      <c r="AH27" s="55">
        <f t="shared" si="4"/>
      </c>
      <c r="AI27" s="55">
        <f t="shared" si="5"/>
      </c>
      <c r="AJ27" s="55">
        <f t="shared" si="6"/>
      </c>
    </row>
    <row r="28" spans="1:36" ht="24.75" customHeight="1">
      <c r="A28" s="2"/>
      <c r="B28" s="3"/>
      <c r="C28" s="4"/>
      <c r="D28" s="5"/>
      <c r="E28" s="82"/>
      <c r="F28" s="83"/>
      <c r="G28" s="83"/>
      <c r="H28" s="83"/>
      <c r="I28" s="83"/>
      <c r="J28" s="83"/>
      <c r="K28" s="83"/>
      <c r="L28" s="83"/>
      <c r="M28" s="113"/>
      <c r="N28" s="85">
        <f t="shared" si="0"/>
      </c>
      <c r="O28" s="86"/>
      <c r="P28" s="86"/>
      <c r="Q28" s="86"/>
      <c r="R28" s="86"/>
      <c r="S28" s="86"/>
      <c r="T28" s="86"/>
      <c r="U28" s="86"/>
      <c r="V28" s="87"/>
      <c r="W28" s="46"/>
      <c r="X28" s="47"/>
      <c r="Y28" s="24"/>
      <c r="AE28" s="55">
        <f t="shared" si="1"/>
      </c>
      <c r="AF28" s="55">
        <f t="shared" si="2"/>
      </c>
      <c r="AG28" s="55">
        <f t="shared" si="3"/>
      </c>
      <c r="AH28" s="55">
        <f t="shared" si="4"/>
      </c>
      <c r="AI28" s="55">
        <f t="shared" si="5"/>
      </c>
      <c r="AJ28" s="55">
        <f t="shared" si="6"/>
      </c>
    </row>
    <row r="29" spans="1:36" ht="24.75" customHeight="1">
      <c r="A29" s="2"/>
      <c r="B29" s="3"/>
      <c r="C29" s="4"/>
      <c r="D29" s="5"/>
      <c r="E29" s="82"/>
      <c r="F29" s="83"/>
      <c r="G29" s="83"/>
      <c r="H29" s="83"/>
      <c r="I29" s="83"/>
      <c r="J29" s="83"/>
      <c r="K29" s="83"/>
      <c r="L29" s="83"/>
      <c r="M29" s="113"/>
      <c r="N29" s="85">
        <f t="shared" si="0"/>
      </c>
      <c r="O29" s="86"/>
      <c r="P29" s="86"/>
      <c r="Q29" s="86"/>
      <c r="R29" s="86"/>
      <c r="S29" s="86"/>
      <c r="T29" s="86"/>
      <c r="U29" s="86"/>
      <c r="V29" s="87"/>
      <c r="W29" s="46"/>
      <c r="X29" s="47"/>
      <c r="Y29" s="24"/>
      <c r="AE29" s="55">
        <f t="shared" si="1"/>
      </c>
      <c r="AF29" s="55">
        <f t="shared" si="2"/>
      </c>
      <c r="AG29" s="55">
        <f t="shared" si="3"/>
      </c>
      <c r="AH29" s="55">
        <f t="shared" si="4"/>
      </c>
      <c r="AI29" s="55">
        <f t="shared" si="5"/>
      </c>
      <c r="AJ29" s="55">
        <f t="shared" si="6"/>
      </c>
    </row>
    <row r="30" spans="1:36" ht="24.75" customHeight="1">
      <c r="A30" s="2"/>
      <c r="B30" s="3"/>
      <c r="C30" s="4"/>
      <c r="D30" s="5"/>
      <c r="E30" s="82"/>
      <c r="F30" s="83"/>
      <c r="G30" s="83"/>
      <c r="H30" s="83"/>
      <c r="I30" s="83"/>
      <c r="J30" s="83"/>
      <c r="K30" s="83"/>
      <c r="L30" s="83"/>
      <c r="M30" s="113"/>
      <c r="N30" s="85">
        <f t="shared" si="0"/>
      </c>
      <c r="O30" s="86"/>
      <c r="P30" s="86"/>
      <c r="Q30" s="86"/>
      <c r="R30" s="86"/>
      <c r="S30" s="86"/>
      <c r="T30" s="86"/>
      <c r="U30" s="86"/>
      <c r="V30" s="87"/>
      <c r="W30" s="46"/>
      <c r="X30" s="47"/>
      <c r="Y30" s="24"/>
      <c r="AE30" s="55">
        <f t="shared" si="1"/>
      </c>
      <c r="AF30" s="55">
        <f t="shared" si="2"/>
      </c>
      <c r="AG30" s="55">
        <f t="shared" si="3"/>
      </c>
      <c r="AH30" s="55">
        <f t="shared" si="4"/>
      </c>
      <c r="AI30" s="55">
        <f t="shared" si="5"/>
      </c>
      <c r="AJ30" s="55">
        <f t="shared" si="6"/>
      </c>
    </row>
    <row r="31" spans="1:36" ht="24.75" customHeight="1">
      <c r="A31" s="2"/>
      <c r="B31" s="3"/>
      <c r="C31" s="4"/>
      <c r="D31" s="5"/>
      <c r="E31" s="82"/>
      <c r="F31" s="83"/>
      <c r="G31" s="83"/>
      <c r="H31" s="83"/>
      <c r="I31" s="83"/>
      <c r="J31" s="83"/>
      <c r="K31" s="83"/>
      <c r="L31" s="83"/>
      <c r="M31" s="113"/>
      <c r="N31" s="85">
        <f t="shared" si="0"/>
      </c>
      <c r="O31" s="86"/>
      <c r="P31" s="86"/>
      <c r="Q31" s="86"/>
      <c r="R31" s="86"/>
      <c r="S31" s="86"/>
      <c r="T31" s="86"/>
      <c r="U31" s="86"/>
      <c r="V31" s="87"/>
      <c r="W31" s="46"/>
      <c r="X31" s="47"/>
      <c r="Y31" s="24"/>
      <c r="AE31" s="55">
        <f t="shared" si="1"/>
      </c>
      <c r="AF31" s="55">
        <f t="shared" si="2"/>
      </c>
      <c r="AG31" s="55">
        <f t="shared" si="3"/>
      </c>
      <c r="AH31" s="55">
        <f t="shared" si="4"/>
      </c>
      <c r="AI31" s="55">
        <f t="shared" si="5"/>
      </c>
      <c r="AJ31" s="55">
        <f t="shared" si="6"/>
      </c>
    </row>
    <row r="32" spans="1:36" ht="24.75" customHeight="1">
      <c r="A32" s="2"/>
      <c r="B32" s="3"/>
      <c r="C32" s="4"/>
      <c r="D32" s="5"/>
      <c r="E32" s="82"/>
      <c r="F32" s="83"/>
      <c r="G32" s="83"/>
      <c r="H32" s="83"/>
      <c r="I32" s="83"/>
      <c r="J32" s="83"/>
      <c r="K32" s="83"/>
      <c r="L32" s="83"/>
      <c r="M32" s="113"/>
      <c r="N32" s="85">
        <f t="shared" si="0"/>
      </c>
      <c r="O32" s="86"/>
      <c r="P32" s="86"/>
      <c r="Q32" s="86"/>
      <c r="R32" s="86"/>
      <c r="S32" s="86"/>
      <c r="T32" s="86"/>
      <c r="U32" s="86"/>
      <c r="V32" s="87"/>
      <c r="W32" s="46"/>
      <c r="X32" s="47"/>
      <c r="Y32" s="24"/>
      <c r="AE32" s="55">
        <f t="shared" si="1"/>
      </c>
      <c r="AF32" s="55">
        <f t="shared" si="2"/>
      </c>
      <c r="AG32" s="55">
        <f t="shared" si="3"/>
      </c>
      <c r="AH32" s="55">
        <f t="shared" si="4"/>
      </c>
      <c r="AI32" s="55">
        <f t="shared" si="5"/>
      </c>
      <c r="AJ32" s="55">
        <f t="shared" si="6"/>
      </c>
    </row>
    <row r="33" spans="1:36" ht="24.75" customHeight="1">
      <c r="A33" s="2"/>
      <c r="B33" s="3"/>
      <c r="C33" s="4"/>
      <c r="D33" s="5"/>
      <c r="E33" s="82"/>
      <c r="F33" s="83"/>
      <c r="G33" s="83"/>
      <c r="H33" s="83"/>
      <c r="I33" s="83"/>
      <c r="J33" s="83"/>
      <c r="K33" s="83"/>
      <c r="L33" s="83"/>
      <c r="M33" s="113"/>
      <c r="N33" s="85">
        <f t="shared" si="0"/>
      </c>
      <c r="O33" s="86"/>
      <c r="P33" s="86"/>
      <c r="Q33" s="86"/>
      <c r="R33" s="86"/>
      <c r="S33" s="86"/>
      <c r="T33" s="86"/>
      <c r="U33" s="86"/>
      <c r="V33" s="87"/>
      <c r="W33" s="46"/>
      <c r="X33" s="47"/>
      <c r="Y33" s="24"/>
      <c r="AE33" s="55">
        <f t="shared" si="1"/>
      </c>
      <c r="AF33" s="55">
        <f t="shared" si="2"/>
      </c>
      <c r="AG33" s="55">
        <f t="shared" si="3"/>
      </c>
      <c r="AH33" s="55">
        <f t="shared" si="4"/>
      </c>
      <c r="AI33" s="55">
        <f t="shared" si="5"/>
      </c>
      <c r="AJ33" s="55">
        <f t="shared" si="6"/>
      </c>
    </row>
    <row r="34" spans="1:36" ht="24.75" customHeight="1">
      <c r="A34" s="2"/>
      <c r="B34" s="3"/>
      <c r="C34" s="4"/>
      <c r="D34" s="5"/>
      <c r="E34" s="82"/>
      <c r="F34" s="83"/>
      <c r="G34" s="83"/>
      <c r="H34" s="83"/>
      <c r="I34" s="83"/>
      <c r="J34" s="83"/>
      <c r="K34" s="83"/>
      <c r="L34" s="83"/>
      <c r="M34" s="113"/>
      <c r="N34" s="85">
        <f t="shared" si="0"/>
      </c>
      <c r="O34" s="86"/>
      <c r="P34" s="86"/>
      <c r="Q34" s="86"/>
      <c r="R34" s="86"/>
      <c r="S34" s="86"/>
      <c r="T34" s="86"/>
      <c r="U34" s="86"/>
      <c r="V34" s="87"/>
      <c r="W34" s="46"/>
      <c r="X34" s="47"/>
      <c r="Y34" s="24"/>
      <c r="AE34" s="55">
        <f t="shared" si="1"/>
      </c>
      <c r="AF34" s="55">
        <f t="shared" si="2"/>
      </c>
      <c r="AG34" s="55">
        <f t="shared" si="3"/>
      </c>
      <c r="AH34" s="55">
        <f t="shared" si="4"/>
      </c>
      <c r="AI34" s="55">
        <f t="shared" si="5"/>
      </c>
      <c r="AJ34" s="55">
        <f t="shared" si="6"/>
      </c>
    </row>
    <row r="35" spans="1:36" ht="24.75" customHeight="1" thickBot="1">
      <c r="A35" s="38"/>
      <c r="B35" s="39"/>
      <c r="C35" s="40"/>
      <c r="D35" s="41"/>
      <c r="E35" s="122"/>
      <c r="F35" s="123"/>
      <c r="G35" s="123"/>
      <c r="H35" s="123"/>
      <c r="I35" s="123"/>
      <c r="J35" s="123"/>
      <c r="K35" s="123"/>
      <c r="L35" s="123"/>
      <c r="M35" s="124"/>
      <c r="N35" s="91">
        <f t="shared" si="0"/>
      </c>
      <c r="O35" s="92"/>
      <c r="P35" s="92"/>
      <c r="Q35" s="92"/>
      <c r="R35" s="92"/>
      <c r="S35" s="92"/>
      <c r="T35" s="92"/>
      <c r="U35" s="92"/>
      <c r="V35" s="93"/>
      <c r="W35" s="46"/>
      <c r="X35" s="47"/>
      <c r="Y35" s="32"/>
      <c r="AE35" s="55">
        <f t="shared" si="1"/>
      </c>
      <c r="AF35" s="55">
        <f t="shared" si="2"/>
      </c>
      <c r="AG35" s="55">
        <f t="shared" si="3"/>
      </c>
      <c r="AH35" s="55">
        <f t="shared" si="4"/>
      </c>
      <c r="AI35" s="55">
        <f t="shared" si="5"/>
      </c>
      <c r="AJ35" s="55">
        <f t="shared" si="6"/>
      </c>
    </row>
    <row r="36" spans="1:36" ht="24.75" customHeight="1" thickBot="1">
      <c r="A36" s="142" t="s">
        <v>33</v>
      </c>
      <c r="B36" s="143"/>
      <c r="C36" s="143"/>
      <c r="D36" s="143"/>
      <c r="E36" s="143"/>
      <c r="F36" s="143"/>
      <c r="G36" s="143"/>
      <c r="H36" s="143"/>
      <c r="I36" s="143"/>
      <c r="J36" s="143"/>
      <c r="K36" s="143"/>
      <c r="L36" s="143"/>
      <c r="M36" s="143"/>
      <c r="N36" s="94">
        <f>AF36+AI36</f>
        <v>0</v>
      </c>
      <c r="O36" s="95"/>
      <c r="P36" s="95"/>
      <c r="Q36" s="95"/>
      <c r="R36" s="95"/>
      <c r="S36" s="95"/>
      <c r="T36" s="95"/>
      <c r="U36" s="95"/>
      <c r="V36" s="96"/>
      <c r="W36" s="137">
        <f>ROUND(N36*5/105,0)</f>
        <v>0</v>
      </c>
      <c r="X36" s="138"/>
      <c r="Y36" s="139"/>
      <c r="AD36" s="10" t="s">
        <v>23</v>
      </c>
      <c r="AE36" s="56">
        <f aca="true" t="shared" si="7" ref="AE36:AJ36">SUM(AE10:AE35)</f>
        <v>0</v>
      </c>
      <c r="AF36" s="56">
        <f t="shared" si="7"/>
        <v>0</v>
      </c>
      <c r="AG36" s="56">
        <f t="shared" si="7"/>
        <v>0</v>
      </c>
      <c r="AH36" s="56">
        <f t="shared" si="7"/>
        <v>0</v>
      </c>
      <c r="AI36" s="56">
        <f t="shared" si="7"/>
        <v>0</v>
      </c>
      <c r="AJ36" s="56">
        <f t="shared" si="7"/>
        <v>0</v>
      </c>
    </row>
    <row r="37" spans="1:25" ht="24.75" customHeight="1" thickBot="1">
      <c r="A37" s="142" t="s">
        <v>34</v>
      </c>
      <c r="B37" s="143"/>
      <c r="C37" s="143"/>
      <c r="D37" s="143"/>
      <c r="E37" s="143"/>
      <c r="F37" s="143"/>
      <c r="G37" s="143"/>
      <c r="H37" s="143"/>
      <c r="I37" s="143"/>
      <c r="J37" s="143"/>
      <c r="K37" s="143"/>
      <c r="L37" s="143"/>
      <c r="M37" s="143"/>
      <c r="N37" s="97">
        <f>AG36+AJ36</f>
        <v>0</v>
      </c>
      <c r="O37" s="98"/>
      <c r="P37" s="98"/>
      <c r="Q37" s="98"/>
      <c r="R37" s="98"/>
      <c r="S37" s="98"/>
      <c r="T37" s="98"/>
      <c r="U37" s="98"/>
      <c r="V37" s="99"/>
      <c r="W37" s="137">
        <f>ROUND(N37*8/108,0)</f>
        <v>0</v>
      </c>
      <c r="X37" s="138"/>
      <c r="Y37" s="139"/>
    </row>
    <row r="38" spans="1:25" ht="24.75" customHeight="1" thickBot="1" thickTop="1">
      <c r="A38" s="144" t="s">
        <v>29</v>
      </c>
      <c r="B38" s="145"/>
      <c r="C38" s="145"/>
      <c r="D38" s="145"/>
      <c r="E38" s="145"/>
      <c r="F38" s="145"/>
      <c r="G38" s="145"/>
      <c r="H38" s="145"/>
      <c r="I38" s="145"/>
      <c r="J38" s="145"/>
      <c r="K38" s="145"/>
      <c r="L38" s="145"/>
      <c r="M38" s="145"/>
      <c r="N38" s="100">
        <f>N36+N37</f>
        <v>0</v>
      </c>
      <c r="O38" s="101"/>
      <c r="P38" s="101"/>
      <c r="Q38" s="101"/>
      <c r="R38" s="101"/>
      <c r="S38" s="101"/>
      <c r="T38" s="101"/>
      <c r="U38" s="101"/>
      <c r="V38" s="102"/>
      <c r="W38" s="140">
        <f>W36+W37</f>
        <v>0</v>
      </c>
      <c r="X38" s="140"/>
      <c r="Y38" s="141"/>
    </row>
    <row r="39" spans="1:25" ht="24.75" customHeight="1">
      <c r="A39" s="48"/>
      <c r="B39" s="48"/>
      <c r="C39" s="48"/>
      <c r="D39" s="48"/>
      <c r="E39" s="48"/>
      <c r="F39" s="48"/>
      <c r="G39" s="48"/>
      <c r="H39" s="48"/>
      <c r="I39" s="48"/>
      <c r="J39" s="48"/>
      <c r="K39" s="48"/>
      <c r="L39" s="48"/>
      <c r="M39" s="48"/>
      <c r="N39" s="49"/>
      <c r="O39" s="49"/>
      <c r="P39" s="49"/>
      <c r="Q39" s="49"/>
      <c r="R39" s="49"/>
      <c r="S39" s="49"/>
      <c r="T39" s="49"/>
      <c r="U39" s="49"/>
      <c r="V39" s="49"/>
      <c r="W39" s="50"/>
      <c r="X39" s="50"/>
      <c r="Y39" s="37"/>
    </row>
    <row r="40" spans="1:26" ht="12" customHeight="1">
      <c r="A40" s="27"/>
      <c r="B40" s="27"/>
      <c r="C40" s="28"/>
      <c r="D40" s="27"/>
      <c r="E40" s="27"/>
      <c r="F40" s="27"/>
      <c r="G40" s="27"/>
      <c r="H40" s="27"/>
      <c r="I40" s="27"/>
      <c r="J40" s="27"/>
      <c r="K40" s="51"/>
      <c r="L40" s="51"/>
      <c r="M40" s="51"/>
      <c r="N40" s="52"/>
      <c r="O40" s="52"/>
      <c r="P40" s="52"/>
      <c r="Q40" s="52"/>
      <c r="R40" s="52"/>
      <c r="S40" s="52"/>
      <c r="T40" s="52"/>
      <c r="U40" s="52"/>
      <c r="V40" s="53"/>
      <c r="W40" s="54"/>
      <c r="X40" s="54"/>
      <c r="Y40" s="12"/>
      <c r="Z40" s="37"/>
    </row>
    <row r="41" spans="1:25" ht="22.5" customHeight="1">
      <c r="A41" s="128" t="s">
        <v>7</v>
      </c>
      <c r="B41" s="129"/>
      <c r="C41" s="129"/>
      <c r="D41" s="129"/>
      <c r="E41" s="129"/>
      <c r="F41" s="129"/>
      <c r="G41" s="129"/>
      <c r="H41" s="129"/>
      <c r="I41" s="129"/>
      <c r="J41" s="129"/>
      <c r="K41" s="129"/>
      <c r="L41" s="129"/>
      <c r="M41" s="130"/>
      <c r="N41" s="88"/>
      <c r="O41" s="89"/>
      <c r="P41" s="89"/>
      <c r="Q41" s="89"/>
      <c r="R41" s="89"/>
      <c r="S41" s="89"/>
      <c r="T41" s="89"/>
      <c r="U41" s="89"/>
      <c r="V41" s="90"/>
      <c r="W41" s="44"/>
      <c r="X41" s="44"/>
      <c r="Y41" s="26"/>
    </row>
    <row r="42" spans="1:25" ht="13.5">
      <c r="A42" s="114" t="s">
        <v>13</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row>
  </sheetData>
  <sheetProtection sheet="1" objects="1" scenarios="1"/>
  <mergeCells count="77">
    <mergeCell ref="W36:Y36"/>
    <mergeCell ref="W37:Y37"/>
    <mergeCell ref="W38:Y38"/>
    <mergeCell ref="E27:M27"/>
    <mergeCell ref="A37:M37"/>
    <mergeCell ref="A36:M36"/>
    <mergeCell ref="E31:M31"/>
    <mergeCell ref="E32:M32"/>
    <mergeCell ref="E33:M33"/>
    <mergeCell ref="A38:M38"/>
    <mergeCell ref="N9:V9"/>
    <mergeCell ref="E28:M28"/>
    <mergeCell ref="E29:M29"/>
    <mergeCell ref="E30:M30"/>
    <mergeCell ref="E23:M23"/>
    <mergeCell ref="E24:M24"/>
    <mergeCell ref="E25:M25"/>
    <mergeCell ref="E26:M26"/>
    <mergeCell ref="E19:M19"/>
    <mergeCell ref="E20:M20"/>
    <mergeCell ref="E21:M21"/>
    <mergeCell ref="E22:M22"/>
    <mergeCell ref="A41:M41"/>
    <mergeCell ref="E10:M10"/>
    <mergeCell ref="E11:M11"/>
    <mergeCell ref="E12:M12"/>
    <mergeCell ref="E13:M13"/>
    <mergeCell ref="E14:M14"/>
    <mergeCell ref="E15:M15"/>
    <mergeCell ref="E16:M16"/>
    <mergeCell ref="E17:M17"/>
    <mergeCell ref="E18:M18"/>
    <mergeCell ref="A42:Y42"/>
    <mergeCell ref="N7:Y7"/>
    <mergeCell ref="A7:D7"/>
    <mergeCell ref="E9:M9"/>
    <mergeCell ref="E34:M34"/>
    <mergeCell ref="E35:M35"/>
    <mergeCell ref="N10:V10"/>
    <mergeCell ref="N11:V11"/>
    <mergeCell ref="A1:Y1"/>
    <mergeCell ref="N4:Q4"/>
    <mergeCell ref="N5:Q5"/>
    <mergeCell ref="N3:R3"/>
    <mergeCell ref="N2:R2"/>
    <mergeCell ref="A4:B5"/>
    <mergeCell ref="S2:Y2"/>
    <mergeCell ref="S3:Y3"/>
    <mergeCell ref="S4:Y5"/>
    <mergeCell ref="N12:V12"/>
    <mergeCell ref="N13:V13"/>
    <mergeCell ref="N14:V14"/>
    <mergeCell ref="N15:V15"/>
    <mergeCell ref="N16:V16"/>
    <mergeCell ref="N17:V17"/>
    <mergeCell ref="N18:V18"/>
    <mergeCell ref="N19:V19"/>
    <mergeCell ref="N32:V32"/>
    <mergeCell ref="N33:V33"/>
    <mergeCell ref="N20:V20"/>
    <mergeCell ref="N22:V22"/>
    <mergeCell ref="N23:V23"/>
    <mergeCell ref="N24:V24"/>
    <mergeCell ref="N21:V21"/>
    <mergeCell ref="N28:V28"/>
    <mergeCell ref="N30:V30"/>
    <mergeCell ref="N31:V31"/>
    <mergeCell ref="N41:V41"/>
    <mergeCell ref="N34:V34"/>
    <mergeCell ref="N35:V35"/>
    <mergeCell ref="N36:V36"/>
    <mergeCell ref="N37:V37"/>
    <mergeCell ref="N38:V38"/>
    <mergeCell ref="N29:V29"/>
    <mergeCell ref="N25:V25"/>
    <mergeCell ref="N26:V26"/>
    <mergeCell ref="N27:V27"/>
  </mergeCells>
  <conditionalFormatting sqref="N40:V40 S2:Y5">
    <cfRule type="cellIs" priority="1" dxfId="0" operator="equal" stopIfTrue="1">
      <formula>0</formula>
    </cfRule>
  </conditionalFormatting>
  <conditionalFormatting sqref="W39:X39 W36:W38">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39 W36:W39"/>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2"/>
  <drawing r:id="rId1"/>
</worksheet>
</file>

<file path=xl/worksheets/sheet12.xml><?xml version="1.0" encoding="utf-8"?>
<worksheet xmlns="http://schemas.openxmlformats.org/spreadsheetml/2006/main" xmlns:r="http://schemas.openxmlformats.org/officeDocument/2006/relationships">
  <sheetPr codeName="Sheet31"/>
  <dimension ref="A1:AJ42"/>
  <sheetViews>
    <sheetView showGridLines="0" workbookViewId="0" topLeftCell="A1">
      <pane ySplit="9" topLeftCell="BM10" activePane="bottomLeft" state="frozen"/>
      <selection pane="topLeft" activeCell="E30" sqref="E30:M30"/>
      <selection pane="bottomLeft" activeCell="N7" sqref="N7:Y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00390625" style="10" customWidth="1"/>
    <col min="23" max="23" width="6.125" style="10" customWidth="1"/>
    <col min="24" max="24" width="9.50390625" style="10" customWidth="1"/>
    <col min="25" max="25" width="22.00390625" style="10" customWidth="1"/>
    <col min="26" max="27" width="9.00390625" style="10" customWidth="1"/>
    <col min="28" max="36" width="0" style="10" hidden="1" customWidth="1"/>
    <col min="37" max="16384" width="9.00390625" style="10" customWidth="1"/>
  </cols>
  <sheetData>
    <row r="1" spans="1:25" ht="24.75" customHeight="1">
      <c r="A1" s="103" t="s">
        <v>12</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4:25" ht="24" customHeight="1">
      <c r="N2" s="107" t="s">
        <v>8</v>
      </c>
      <c r="O2" s="107"/>
      <c r="P2" s="107"/>
      <c r="Q2" s="107"/>
      <c r="R2" s="107"/>
      <c r="S2" s="170">
        <f>'合計表'!$H$2</f>
        <v>0</v>
      </c>
      <c r="T2" s="170"/>
      <c r="U2" s="170"/>
      <c r="V2" s="170"/>
      <c r="W2" s="170"/>
      <c r="X2" s="170"/>
      <c r="Y2" s="170"/>
    </row>
    <row r="3" spans="14:25" ht="24" customHeight="1">
      <c r="N3" s="106" t="s">
        <v>9</v>
      </c>
      <c r="O3" s="106"/>
      <c r="P3" s="106"/>
      <c r="Q3" s="106"/>
      <c r="R3" s="106"/>
      <c r="S3" s="171">
        <f>'合計表'!$H$3</f>
        <v>0</v>
      </c>
      <c r="T3" s="171"/>
      <c r="U3" s="171"/>
      <c r="V3" s="171"/>
      <c r="W3" s="171"/>
      <c r="X3" s="171"/>
      <c r="Y3" s="171"/>
    </row>
    <row r="4" spans="1:25" ht="12" customHeight="1">
      <c r="A4" s="108">
        <f>'合計表'!$A$4</f>
        <v>42083</v>
      </c>
      <c r="B4" s="109"/>
      <c r="N4" s="104" t="s">
        <v>10</v>
      </c>
      <c r="O4" s="104"/>
      <c r="P4" s="104"/>
      <c r="Q4" s="104"/>
      <c r="S4" s="172">
        <f>'合計表'!$H$4</f>
        <v>0</v>
      </c>
      <c r="T4" s="173"/>
      <c r="U4" s="173"/>
      <c r="V4" s="173"/>
      <c r="W4" s="173"/>
      <c r="X4" s="173"/>
      <c r="Y4" s="173"/>
    </row>
    <row r="5" spans="1:25" ht="12" customHeight="1">
      <c r="A5" s="109"/>
      <c r="B5" s="109"/>
      <c r="N5" s="105" t="s">
        <v>11</v>
      </c>
      <c r="O5" s="105"/>
      <c r="P5" s="105"/>
      <c r="Q5" s="105"/>
      <c r="R5" s="12"/>
      <c r="S5" s="174"/>
      <c r="T5" s="174"/>
      <c r="U5" s="174"/>
      <c r="V5" s="174"/>
      <c r="W5" s="174"/>
      <c r="X5" s="174"/>
      <c r="Y5" s="174"/>
    </row>
    <row r="6" ht="6.75" customHeight="1"/>
    <row r="7" spans="1:25" ht="22.5" customHeight="1">
      <c r="A7" s="117" t="s">
        <v>14</v>
      </c>
      <c r="B7" s="118"/>
      <c r="C7" s="118"/>
      <c r="D7" s="118"/>
      <c r="E7" s="13"/>
      <c r="F7" s="13"/>
      <c r="G7" s="13"/>
      <c r="H7" s="13"/>
      <c r="I7" s="13"/>
      <c r="J7" s="13"/>
      <c r="K7" s="13"/>
      <c r="L7" s="13"/>
      <c r="M7" s="13"/>
      <c r="N7" s="118"/>
      <c r="O7" s="118"/>
      <c r="P7" s="118"/>
      <c r="Q7" s="118"/>
      <c r="R7" s="118"/>
      <c r="S7" s="118"/>
      <c r="T7" s="118"/>
      <c r="U7" s="118"/>
      <c r="V7" s="118"/>
      <c r="W7" s="118"/>
      <c r="X7" s="118"/>
      <c r="Y7" s="147"/>
    </row>
    <row r="8" spans="1:25" ht="8.25" customHeight="1">
      <c r="A8" s="14"/>
      <c r="B8" s="14"/>
      <c r="C8" s="15"/>
      <c r="D8" s="13"/>
      <c r="E8" s="13"/>
      <c r="F8" s="13"/>
      <c r="G8" s="13"/>
      <c r="H8" s="13"/>
      <c r="I8" s="13"/>
      <c r="J8" s="13"/>
      <c r="K8" s="13"/>
      <c r="L8" s="13"/>
      <c r="M8" s="13"/>
      <c r="N8" s="14"/>
      <c r="O8" s="14"/>
      <c r="P8" s="14"/>
      <c r="Q8" s="14"/>
      <c r="R8" s="14"/>
      <c r="S8" s="14"/>
      <c r="T8" s="14"/>
      <c r="U8" s="14"/>
      <c r="V8" s="14"/>
      <c r="W8" s="14"/>
      <c r="X8" s="14"/>
      <c r="Y8" s="14"/>
    </row>
    <row r="9" spans="1:36" ht="22.5" customHeight="1">
      <c r="A9" s="16" t="s">
        <v>0</v>
      </c>
      <c r="B9" s="17" t="s">
        <v>1</v>
      </c>
      <c r="C9" s="18" t="s">
        <v>2</v>
      </c>
      <c r="D9" s="19" t="s">
        <v>3</v>
      </c>
      <c r="E9" s="119" t="s">
        <v>5</v>
      </c>
      <c r="F9" s="120"/>
      <c r="G9" s="120"/>
      <c r="H9" s="120"/>
      <c r="I9" s="120"/>
      <c r="J9" s="120"/>
      <c r="K9" s="120"/>
      <c r="L9" s="120"/>
      <c r="M9" s="121"/>
      <c r="N9" s="119" t="s">
        <v>6</v>
      </c>
      <c r="O9" s="120"/>
      <c r="P9" s="120"/>
      <c r="Q9" s="120"/>
      <c r="R9" s="120"/>
      <c r="S9" s="120"/>
      <c r="T9" s="120"/>
      <c r="U9" s="120"/>
      <c r="V9" s="121"/>
      <c r="W9" s="21" t="s">
        <v>22</v>
      </c>
      <c r="X9" s="21" t="s">
        <v>24</v>
      </c>
      <c r="Y9" s="22" t="s">
        <v>4</v>
      </c>
      <c r="AC9" s="10" t="s">
        <v>24</v>
      </c>
      <c r="AE9" s="30" t="s">
        <v>18</v>
      </c>
      <c r="AF9" s="45" t="s">
        <v>30</v>
      </c>
      <c r="AG9" s="30" t="s">
        <v>28</v>
      </c>
      <c r="AH9" s="30" t="s">
        <v>17</v>
      </c>
      <c r="AI9" s="30" t="s">
        <v>31</v>
      </c>
      <c r="AJ9" s="30" t="s">
        <v>32</v>
      </c>
    </row>
    <row r="10" spans="1:36" ht="24.75" customHeight="1">
      <c r="A10" s="6"/>
      <c r="B10" s="7"/>
      <c r="C10" s="8"/>
      <c r="D10" s="9"/>
      <c r="E10" s="167"/>
      <c r="F10" s="168"/>
      <c r="G10" s="168"/>
      <c r="H10" s="168"/>
      <c r="I10" s="168"/>
      <c r="J10" s="168"/>
      <c r="K10" s="168"/>
      <c r="L10" s="168"/>
      <c r="M10" s="169"/>
      <c r="N10" s="125">
        <f aca="true" t="shared" si="0" ref="N10:N35">IF(E10="","",ROUND(C10*E10,1))</f>
      </c>
      <c r="O10" s="126"/>
      <c r="P10" s="126"/>
      <c r="Q10" s="126"/>
      <c r="R10" s="126"/>
      <c r="S10" s="126"/>
      <c r="T10" s="126"/>
      <c r="U10" s="126"/>
      <c r="V10" s="127"/>
      <c r="W10" s="46"/>
      <c r="X10" s="47"/>
      <c r="Y10" s="23"/>
      <c r="AB10" s="30" t="s">
        <v>18</v>
      </c>
      <c r="AC10" s="10" t="s">
        <v>26</v>
      </c>
      <c r="AD10" s="10" t="s">
        <v>20</v>
      </c>
      <c r="AE10" s="55">
        <f aca="true" t="shared" si="1" ref="AE10:AE35">IF($N$7="消　費　税　抜　き",N10,IF(W10="抜",N10,""))</f>
      </c>
      <c r="AF10" s="55">
        <f aca="true" t="shared" si="2" ref="AF10:AF35">IF(AE10="","",IF(X10="3/31以前",ROUND(AE10*1.05,0),""))</f>
      </c>
      <c r="AG10" s="55">
        <f aca="true" t="shared" si="3" ref="AG10:AG35">IF(AE10="","",IF(X10="4/1以降",ROUND(AE10*1.08,0),""))</f>
      </c>
      <c r="AH10" s="55">
        <f aca="true" t="shared" si="4" ref="AH10:AH35">IF(AE10="",N10,"")</f>
      </c>
      <c r="AI10" s="55">
        <f aca="true" t="shared" si="5" ref="AI10:AI35">IF(AH10="","",IF(X10="3/31以前",N10,""))</f>
      </c>
      <c r="AJ10" s="55">
        <f aca="true" t="shared" si="6" ref="AJ10:AJ35">IF(AH10="","",IF(X10="4/1以降",N10,""))</f>
      </c>
    </row>
    <row r="11" spans="1:36" ht="24.75" customHeight="1">
      <c r="A11" s="2"/>
      <c r="B11" s="3"/>
      <c r="C11" s="4"/>
      <c r="D11" s="5"/>
      <c r="E11" s="82"/>
      <c r="F11" s="83"/>
      <c r="G11" s="83"/>
      <c r="H11" s="83"/>
      <c r="I11" s="83"/>
      <c r="J11" s="83"/>
      <c r="K11" s="83"/>
      <c r="L11" s="83"/>
      <c r="M11" s="113"/>
      <c r="N11" s="85">
        <f t="shared" si="0"/>
      </c>
      <c r="O11" s="86"/>
      <c r="P11" s="86"/>
      <c r="Q11" s="86"/>
      <c r="R11" s="86"/>
      <c r="S11" s="86"/>
      <c r="T11" s="86"/>
      <c r="U11" s="86"/>
      <c r="V11" s="87"/>
      <c r="W11" s="46"/>
      <c r="X11" s="47"/>
      <c r="Y11" s="24"/>
      <c r="AB11" s="45" t="s">
        <v>17</v>
      </c>
      <c r="AC11" s="45" t="s">
        <v>27</v>
      </c>
      <c r="AD11" s="10" t="s">
        <v>21</v>
      </c>
      <c r="AE11" s="55">
        <f t="shared" si="1"/>
      </c>
      <c r="AF11" s="55">
        <f t="shared" si="2"/>
      </c>
      <c r="AG11" s="55">
        <f t="shared" si="3"/>
      </c>
      <c r="AH11" s="55">
        <f t="shared" si="4"/>
      </c>
      <c r="AI11" s="55">
        <f t="shared" si="5"/>
      </c>
      <c r="AJ11" s="55">
        <f t="shared" si="6"/>
      </c>
    </row>
    <row r="12" spans="1:36" ht="24.75" customHeight="1">
      <c r="A12" s="2"/>
      <c r="B12" s="3"/>
      <c r="C12" s="4"/>
      <c r="D12" s="5"/>
      <c r="E12" s="82"/>
      <c r="F12" s="83"/>
      <c r="G12" s="83"/>
      <c r="H12" s="83"/>
      <c r="I12" s="83"/>
      <c r="J12" s="83"/>
      <c r="K12" s="83"/>
      <c r="L12" s="83"/>
      <c r="M12" s="113"/>
      <c r="N12" s="85">
        <f t="shared" si="0"/>
      </c>
      <c r="O12" s="86"/>
      <c r="P12" s="86"/>
      <c r="Q12" s="86"/>
      <c r="R12" s="86"/>
      <c r="S12" s="86"/>
      <c r="T12" s="86"/>
      <c r="U12" s="86"/>
      <c r="V12" s="87"/>
      <c r="W12" s="46"/>
      <c r="X12" s="47"/>
      <c r="Y12" s="24"/>
      <c r="AB12" s="45"/>
      <c r="AC12" s="45"/>
      <c r="AE12" s="55">
        <f t="shared" si="1"/>
      </c>
      <c r="AF12" s="55">
        <f t="shared" si="2"/>
      </c>
      <c r="AG12" s="55">
        <f t="shared" si="3"/>
      </c>
      <c r="AH12" s="55">
        <f t="shared" si="4"/>
      </c>
      <c r="AI12" s="55">
        <f t="shared" si="5"/>
      </c>
      <c r="AJ12" s="55">
        <f t="shared" si="6"/>
      </c>
    </row>
    <row r="13" spans="1:36" ht="24.75" customHeight="1">
      <c r="A13" s="2"/>
      <c r="B13" s="3"/>
      <c r="C13" s="4"/>
      <c r="D13" s="5"/>
      <c r="E13" s="82"/>
      <c r="F13" s="83"/>
      <c r="G13" s="83"/>
      <c r="H13" s="83"/>
      <c r="I13" s="83"/>
      <c r="J13" s="83"/>
      <c r="K13" s="83"/>
      <c r="L13" s="83"/>
      <c r="M13" s="113"/>
      <c r="N13" s="85">
        <f t="shared" si="0"/>
      </c>
      <c r="O13" s="86"/>
      <c r="P13" s="86"/>
      <c r="Q13" s="86"/>
      <c r="R13" s="86"/>
      <c r="S13" s="86"/>
      <c r="T13" s="86"/>
      <c r="U13" s="86"/>
      <c r="V13" s="87"/>
      <c r="W13" s="46"/>
      <c r="X13" s="47"/>
      <c r="Y13" s="24"/>
      <c r="AB13" s="30"/>
      <c r="AC13" s="30"/>
      <c r="AE13" s="55">
        <f t="shared" si="1"/>
      </c>
      <c r="AF13" s="55">
        <f t="shared" si="2"/>
      </c>
      <c r="AG13" s="55">
        <f t="shared" si="3"/>
      </c>
      <c r="AH13" s="55">
        <f t="shared" si="4"/>
      </c>
      <c r="AI13" s="55">
        <f t="shared" si="5"/>
      </c>
      <c r="AJ13" s="55">
        <f t="shared" si="6"/>
      </c>
    </row>
    <row r="14" spans="1:36" ht="24.75" customHeight="1">
      <c r="A14" s="2"/>
      <c r="B14" s="3"/>
      <c r="C14" s="4"/>
      <c r="D14" s="5"/>
      <c r="E14" s="82"/>
      <c r="F14" s="83"/>
      <c r="G14" s="83"/>
      <c r="H14" s="83"/>
      <c r="I14" s="83"/>
      <c r="J14" s="83"/>
      <c r="K14" s="83"/>
      <c r="L14" s="83"/>
      <c r="M14" s="113"/>
      <c r="N14" s="85">
        <f t="shared" si="0"/>
      </c>
      <c r="O14" s="86"/>
      <c r="P14" s="86"/>
      <c r="Q14" s="86"/>
      <c r="R14" s="86"/>
      <c r="S14" s="86"/>
      <c r="T14" s="86"/>
      <c r="U14" s="86"/>
      <c r="V14" s="87"/>
      <c r="W14" s="46"/>
      <c r="X14" s="47"/>
      <c r="Y14" s="24"/>
      <c r="AE14" s="55">
        <f t="shared" si="1"/>
      </c>
      <c r="AF14" s="55">
        <f t="shared" si="2"/>
      </c>
      <c r="AG14" s="55">
        <f t="shared" si="3"/>
      </c>
      <c r="AH14" s="55">
        <f t="shared" si="4"/>
      </c>
      <c r="AI14" s="55">
        <f t="shared" si="5"/>
      </c>
      <c r="AJ14" s="55">
        <f t="shared" si="6"/>
      </c>
    </row>
    <row r="15" spans="1:36" ht="24.75" customHeight="1">
      <c r="A15" s="2"/>
      <c r="B15" s="3"/>
      <c r="C15" s="4"/>
      <c r="D15" s="5"/>
      <c r="E15" s="82"/>
      <c r="F15" s="83"/>
      <c r="G15" s="83"/>
      <c r="H15" s="83"/>
      <c r="I15" s="83"/>
      <c r="J15" s="83"/>
      <c r="K15" s="83"/>
      <c r="L15" s="83"/>
      <c r="M15" s="113"/>
      <c r="N15" s="85">
        <f t="shared" si="0"/>
      </c>
      <c r="O15" s="86"/>
      <c r="P15" s="86"/>
      <c r="Q15" s="86"/>
      <c r="R15" s="86"/>
      <c r="S15" s="86"/>
      <c r="T15" s="86"/>
      <c r="U15" s="86"/>
      <c r="V15" s="87"/>
      <c r="W15" s="46"/>
      <c r="X15" s="47"/>
      <c r="Y15" s="24"/>
      <c r="AE15" s="55">
        <f t="shared" si="1"/>
      </c>
      <c r="AF15" s="55">
        <f t="shared" si="2"/>
      </c>
      <c r="AG15" s="55">
        <f t="shared" si="3"/>
      </c>
      <c r="AH15" s="55">
        <f t="shared" si="4"/>
      </c>
      <c r="AI15" s="55">
        <f t="shared" si="5"/>
      </c>
      <c r="AJ15" s="55">
        <f t="shared" si="6"/>
      </c>
    </row>
    <row r="16" spans="1:36" ht="24.75" customHeight="1">
      <c r="A16" s="2"/>
      <c r="B16" s="3"/>
      <c r="C16" s="4"/>
      <c r="D16" s="5"/>
      <c r="E16" s="82"/>
      <c r="F16" s="83"/>
      <c r="G16" s="83"/>
      <c r="H16" s="83"/>
      <c r="I16" s="83"/>
      <c r="J16" s="83"/>
      <c r="K16" s="83"/>
      <c r="L16" s="83"/>
      <c r="M16" s="113"/>
      <c r="N16" s="85">
        <f t="shared" si="0"/>
      </c>
      <c r="O16" s="86"/>
      <c r="P16" s="86"/>
      <c r="Q16" s="86"/>
      <c r="R16" s="86"/>
      <c r="S16" s="86"/>
      <c r="T16" s="86"/>
      <c r="U16" s="86"/>
      <c r="V16" s="87"/>
      <c r="W16" s="46"/>
      <c r="X16" s="47"/>
      <c r="Y16" s="24"/>
      <c r="AE16" s="55">
        <f t="shared" si="1"/>
      </c>
      <c r="AF16" s="55">
        <f t="shared" si="2"/>
      </c>
      <c r="AG16" s="55">
        <f t="shared" si="3"/>
      </c>
      <c r="AH16" s="55">
        <f t="shared" si="4"/>
      </c>
      <c r="AI16" s="55">
        <f t="shared" si="5"/>
      </c>
      <c r="AJ16" s="55">
        <f t="shared" si="6"/>
      </c>
    </row>
    <row r="17" spans="1:36" ht="24.75" customHeight="1">
      <c r="A17" s="2"/>
      <c r="B17" s="3"/>
      <c r="C17" s="4"/>
      <c r="D17" s="5"/>
      <c r="E17" s="82"/>
      <c r="F17" s="83"/>
      <c r="G17" s="83"/>
      <c r="H17" s="83"/>
      <c r="I17" s="83"/>
      <c r="J17" s="83"/>
      <c r="K17" s="83"/>
      <c r="L17" s="83"/>
      <c r="M17" s="113"/>
      <c r="N17" s="85">
        <f t="shared" si="0"/>
      </c>
      <c r="O17" s="86"/>
      <c r="P17" s="86"/>
      <c r="Q17" s="86"/>
      <c r="R17" s="86"/>
      <c r="S17" s="86"/>
      <c r="T17" s="86"/>
      <c r="U17" s="86"/>
      <c r="V17" s="87"/>
      <c r="W17" s="46"/>
      <c r="X17" s="47"/>
      <c r="Y17" s="24"/>
      <c r="AE17" s="55">
        <f t="shared" si="1"/>
      </c>
      <c r="AF17" s="55">
        <f t="shared" si="2"/>
      </c>
      <c r="AG17" s="55">
        <f t="shared" si="3"/>
      </c>
      <c r="AH17" s="55">
        <f t="shared" si="4"/>
      </c>
      <c r="AI17" s="55">
        <f t="shared" si="5"/>
      </c>
      <c r="AJ17" s="55">
        <f t="shared" si="6"/>
      </c>
    </row>
    <row r="18" spans="1:36" ht="24.75" customHeight="1">
      <c r="A18" s="2"/>
      <c r="B18" s="3"/>
      <c r="C18" s="4"/>
      <c r="D18" s="5"/>
      <c r="E18" s="82"/>
      <c r="F18" s="83"/>
      <c r="G18" s="83"/>
      <c r="H18" s="83"/>
      <c r="I18" s="83"/>
      <c r="J18" s="83"/>
      <c r="K18" s="83"/>
      <c r="L18" s="83"/>
      <c r="M18" s="113"/>
      <c r="N18" s="85">
        <f t="shared" si="0"/>
      </c>
      <c r="O18" s="86"/>
      <c r="P18" s="86"/>
      <c r="Q18" s="86"/>
      <c r="R18" s="86"/>
      <c r="S18" s="86"/>
      <c r="T18" s="86"/>
      <c r="U18" s="86"/>
      <c r="V18" s="87"/>
      <c r="W18" s="46"/>
      <c r="X18" s="47"/>
      <c r="Y18" s="24"/>
      <c r="AE18" s="55">
        <f t="shared" si="1"/>
      </c>
      <c r="AF18" s="55">
        <f t="shared" si="2"/>
      </c>
      <c r="AG18" s="55">
        <f t="shared" si="3"/>
      </c>
      <c r="AH18" s="55">
        <f t="shared" si="4"/>
      </c>
      <c r="AI18" s="55">
        <f t="shared" si="5"/>
      </c>
      <c r="AJ18" s="55">
        <f t="shared" si="6"/>
      </c>
    </row>
    <row r="19" spans="1:36" ht="24.75" customHeight="1">
      <c r="A19" s="2"/>
      <c r="B19" s="3"/>
      <c r="C19" s="4"/>
      <c r="D19" s="5"/>
      <c r="E19" s="82"/>
      <c r="F19" s="83"/>
      <c r="G19" s="83"/>
      <c r="H19" s="83"/>
      <c r="I19" s="83"/>
      <c r="J19" s="83"/>
      <c r="K19" s="83"/>
      <c r="L19" s="83"/>
      <c r="M19" s="113"/>
      <c r="N19" s="85">
        <f t="shared" si="0"/>
      </c>
      <c r="O19" s="86"/>
      <c r="P19" s="86"/>
      <c r="Q19" s="86"/>
      <c r="R19" s="86"/>
      <c r="S19" s="86"/>
      <c r="T19" s="86"/>
      <c r="U19" s="86"/>
      <c r="V19" s="87"/>
      <c r="W19" s="46"/>
      <c r="X19" s="47"/>
      <c r="Y19" s="24"/>
      <c r="AE19" s="55">
        <f t="shared" si="1"/>
      </c>
      <c r="AF19" s="55">
        <f t="shared" si="2"/>
      </c>
      <c r="AG19" s="55">
        <f t="shared" si="3"/>
      </c>
      <c r="AH19" s="55">
        <f t="shared" si="4"/>
      </c>
      <c r="AI19" s="55">
        <f t="shared" si="5"/>
      </c>
      <c r="AJ19" s="55">
        <f t="shared" si="6"/>
      </c>
    </row>
    <row r="20" spans="1:36" ht="24.75" customHeight="1">
      <c r="A20" s="2"/>
      <c r="B20" s="3"/>
      <c r="C20" s="4"/>
      <c r="D20" s="5"/>
      <c r="E20" s="82"/>
      <c r="F20" s="83"/>
      <c r="G20" s="83"/>
      <c r="H20" s="83"/>
      <c r="I20" s="83"/>
      <c r="J20" s="83"/>
      <c r="K20" s="83"/>
      <c r="L20" s="83"/>
      <c r="M20" s="113"/>
      <c r="N20" s="85">
        <f t="shared" si="0"/>
      </c>
      <c r="O20" s="86"/>
      <c r="P20" s="86"/>
      <c r="Q20" s="86"/>
      <c r="R20" s="86"/>
      <c r="S20" s="86"/>
      <c r="T20" s="86"/>
      <c r="U20" s="86"/>
      <c r="V20" s="87"/>
      <c r="W20" s="46"/>
      <c r="X20" s="47"/>
      <c r="Y20" s="24"/>
      <c r="AE20" s="55">
        <f t="shared" si="1"/>
      </c>
      <c r="AF20" s="55">
        <f t="shared" si="2"/>
      </c>
      <c r="AG20" s="55">
        <f t="shared" si="3"/>
      </c>
      <c r="AH20" s="55">
        <f t="shared" si="4"/>
      </c>
      <c r="AI20" s="55">
        <f t="shared" si="5"/>
      </c>
      <c r="AJ20" s="55">
        <f t="shared" si="6"/>
      </c>
    </row>
    <row r="21" spans="1:36" ht="24.75" customHeight="1">
      <c r="A21" s="2"/>
      <c r="B21" s="3"/>
      <c r="C21" s="4"/>
      <c r="D21" s="5"/>
      <c r="E21" s="82"/>
      <c r="F21" s="83"/>
      <c r="G21" s="83"/>
      <c r="H21" s="83"/>
      <c r="I21" s="83"/>
      <c r="J21" s="83"/>
      <c r="K21" s="83"/>
      <c r="L21" s="83"/>
      <c r="M21" s="113"/>
      <c r="N21" s="85">
        <f t="shared" si="0"/>
      </c>
      <c r="O21" s="86"/>
      <c r="P21" s="86"/>
      <c r="Q21" s="86"/>
      <c r="R21" s="86"/>
      <c r="S21" s="86"/>
      <c r="T21" s="86"/>
      <c r="U21" s="86"/>
      <c r="V21" s="87"/>
      <c r="W21" s="46"/>
      <c r="X21" s="47"/>
      <c r="Y21" s="24"/>
      <c r="AE21" s="55">
        <f t="shared" si="1"/>
      </c>
      <c r="AF21" s="55">
        <f t="shared" si="2"/>
      </c>
      <c r="AG21" s="55">
        <f t="shared" si="3"/>
      </c>
      <c r="AH21" s="55">
        <f t="shared" si="4"/>
      </c>
      <c r="AI21" s="55">
        <f t="shared" si="5"/>
      </c>
      <c r="AJ21" s="55">
        <f t="shared" si="6"/>
      </c>
    </row>
    <row r="22" spans="1:36" ht="24.75" customHeight="1">
      <c r="A22" s="2"/>
      <c r="B22" s="3"/>
      <c r="C22" s="4"/>
      <c r="D22" s="5"/>
      <c r="E22" s="82"/>
      <c r="F22" s="83"/>
      <c r="G22" s="83"/>
      <c r="H22" s="83"/>
      <c r="I22" s="83"/>
      <c r="J22" s="83"/>
      <c r="K22" s="83"/>
      <c r="L22" s="83"/>
      <c r="M22" s="113"/>
      <c r="N22" s="85">
        <f t="shared" si="0"/>
      </c>
      <c r="O22" s="86"/>
      <c r="P22" s="86"/>
      <c r="Q22" s="86"/>
      <c r="R22" s="86"/>
      <c r="S22" s="86"/>
      <c r="T22" s="86"/>
      <c r="U22" s="86"/>
      <c r="V22" s="87"/>
      <c r="W22" s="46"/>
      <c r="X22" s="47"/>
      <c r="Y22" s="24"/>
      <c r="AE22" s="55">
        <f t="shared" si="1"/>
      </c>
      <c r="AF22" s="55">
        <f t="shared" si="2"/>
      </c>
      <c r="AG22" s="55">
        <f t="shared" si="3"/>
      </c>
      <c r="AH22" s="55">
        <f t="shared" si="4"/>
      </c>
      <c r="AI22" s="55">
        <f t="shared" si="5"/>
      </c>
      <c r="AJ22" s="55">
        <f t="shared" si="6"/>
      </c>
    </row>
    <row r="23" spans="1:36" ht="24.75" customHeight="1">
      <c r="A23" s="2"/>
      <c r="B23" s="3"/>
      <c r="C23" s="4"/>
      <c r="D23" s="5"/>
      <c r="E23" s="82"/>
      <c r="F23" s="83"/>
      <c r="G23" s="83"/>
      <c r="H23" s="83"/>
      <c r="I23" s="83"/>
      <c r="J23" s="83"/>
      <c r="K23" s="83"/>
      <c r="L23" s="83"/>
      <c r="M23" s="113"/>
      <c r="N23" s="85">
        <f t="shared" si="0"/>
      </c>
      <c r="O23" s="86"/>
      <c r="P23" s="86"/>
      <c r="Q23" s="86"/>
      <c r="R23" s="86"/>
      <c r="S23" s="86"/>
      <c r="T23" s="86"/>
      <c r="U23" s="86"/>
      <c r="V23" s="87"/>
      <c r="W23" s="46"/>
      <c r="X23" s="47"/>
      <c r="Y23" s="24"/>
      <c r="AE23" s="55">
        <f t="shared" si="1"/>
      </c>
      <c r="AF23" s="55">
        <f t="shared" si="2"/>
      </c>
      <c r="AG23" s="55">
        <f t="shared" si="3"/>
      </c>
      <c r="AH23" s="55">
        <f t="shared" si="4"/>
      </c>
      <c r="AI23" s="55">
        <f t="shared" si="5"/>
      </c>
      <c r="AJ23" s="55">
        <f t="shared" si="6"/>
      </c>
    </row>
    <row r="24" spans="1:36" ht="24.75" customHeight="1">
      <c r="A24" s="2"/>
      <c r="B24" s="3"/>
      <c r="C24" s="4"/>
      <c r="D24" s="5"/>
      <c r="E24" s="82"/>
      <c r="F24" s="83"/>
      <c r="G24" s="83"/>
      <c r="H24" s="83"/>
      <c r="I24" s="83"/>
      <c r="J24" s="83"/>
      <c r="K24" s="83"/>
      <c r="L24" s="83"/>
      <c r="M24" s="113"/>
      <c r="N24" s="85">
        <f t="shared" si="0"/>
      </c>
      <c r="O24" s="86"/>
      <c r="P24" s="86"/>
      <c r="Q24" s="86"/>
      <c r="R24" s="86"/>
      <c r="S24" s="86"/>
      <c r="T24" s="86"/>
      <c r="U24" s="86"/>
      <c r="V24" s="87"/>
      <c r="W24" s="46"/>
      <c r="X24" s="47"/>
      <c r="Y24" s="24"/>
      <c r="AE24" s="55">
        <f t="shared" si="1"/>
      </c>
      <c r="AF24" s="55">
        <f t="shared" si="2"/>
      </c>
      <c r="AG24" s="55">
        <f t="shared" si="3"/>
      </c>
      <c r="AH24" s="55">
        <f t="shared" si="4"/>
      </c>
      <c r="AI24" s="55">
        <f t="shared" si="5"/>
      </c>
      <c r="AJ24" s="55">
        <f t="shared" si="6"/>
      </c>
    </row>
    <row r="25" spans="1:36" ht="24.75" customHeight="1">
      <c r="A25" s="2"/>
      <c r="B25" s="3"/>
      <c r="C25" s="4"/>
      <c r="D25" s="5"/>
      <c r="E25" s="82"/>
      <c r="F25" s="83"/>
      <c r="G25" s="83"/>
      <c r="H25" s="83"/>
      <c r="I25" s="83"/>
      <c r="J25" s="83"/>
      <c r="K25" s="83"/>
      <c r="L25" s="83"/>
      <c r="M25" s="113"/>
      <c r="N25" s="85">
        <f t="shared" si="0"/>
      </c>
      <c r="O25" s="86"/>
      <c r="P25" s="86"/>
      <c r="Q25" s="86"/>
      <c r="R25" s="86"/>
      <c r="S25" s="86"/>
      <c r="T25" s="86"/>
      <c r="U25" s="86"/>
      <c r="V25" s="87"/>
      <c r="W25" s="46"/>
      <c r="X25" s="47"/>
      <c r="Y25" s="24"/>
      <c r="AE25" s="55">
        <f t="shared" si="1"/>
      </c>
      <c r="AF25" s="55">
        <f t="shared" si="2"/>
      </c>
      <c r="AG25" s="55">
        <f t="shared" si="3"/>
      </c>
      <c r="AH25" s="55">
        <f t="shared" si="4"/>
      </c>
      <c r="AI25" s="55">
        <f t="shared" si="5"/>
      </c>
      <c r="AJ25" s="55">
        <f t="shared" si="6"/>
      </c>
    </row>
    <row r="26" spans="1:36" ht="24.75" customHeight="1">
      <c r="A26" s="2"/>
      <c r="B26" s="3"/>
      <c r="C26" s="4"/>
      <c r="D26" s="5"/>
      <c r="E26" s="82"/>
      <c r="F26" s="83"/>
      <c r="G26" s="83"/>
      <c r="H26" s="83"/>
      <c r="I26" s="83"/>
      <c r="J26" s="83"/>
      <c r="K26" s="83"/>
      <c r="L26" s="83"/>
      <c r="M26" s="113"/>
      <c r="N26" s="85">
        <f t="shared" si="0"/>
      </c>
      <c r="O26" s="86"/>
      <c r="P26" s="86"/>
      <c r="Q26" s="86"/>
      <c r="R26" s="86"/>
      <c r="S26" s="86"/>
      <c r="T26" s="86"/>
      <c r="U26" s="86"/>
      <c r="V26" s="87"/>
      <c r="W26" s="46"/>
      <c r="X26" s="47"/>
      <c r="Y26" s="24"/>
      <c r="AE26" s="55">
        <f t="shared" si="1"/>
      </c>
      <c r="AF26" s="55">
        <f t="shared" si="2"/>
      </c>
      <c r="AG26" s="55">
        <f t="shared" si="3"/>
      </c>
      <c r="AH26" s="55">
        <f t="shared" si="4"/>
      </c>
      <c r="AI26" s="55">
        <f t="shared" si="5"/>
      </c>
      <c r="AJ26" s="55">
        <f t="shared" si="6"/>
      </c>
    </row>
    <row r="27" spans="1:36" ht="24.75" customHeight="1">
      <c r="A27" s="2"/>
      <c r="B27" s="3"/>
      <c r="C27" s="4"/>
      <c r="D27" s="5"/>
      <c r="E27" s="82"/>
      <c r="F27" s="83"/>
      <c r="G27" s="83"/>
      <c r="H27" s="83"/>
      <c r="I27" s="83"/>
      <c r="J27" s="83"/>
      <c r="K27" s="83"/>
      <c r="L27" s="83"/>
      <c r="M27" s="113"/>
      <c r="N27" s="85">
        <f t="shared" si="0"/>
      </c>
      <c r="O27" s="86"/>
      <c r="P27" s="86"/>
      <c r="Q27" s="86"/>
      <c r="R27" s="86"/>
      <c r="S27" s="86"/>
      <c r="T27" s="86"/>
      <c r="U27" s="86"/>
      <c r="V27" s="87"/>
      <c r="W27" s="46"/>
      <c r="X27" s="47"/>
      <c r="Y27" s="24"/>
      <c r="AE27" s="55">
        <f t="shared" si="1"/>
      </c>
      <c r="AF27" s="55">
        <f t="shared" si="2"/>
      </c>
      <c r="AG27" s="55">
        <f t="shared" si="3"/>
      </c>
      <c r="AH27" s="55">
        <f t="shared" si="4"/>
      </c>
      <c r="AI27" s="55">
        <f t="shared" si="5"/>
      </c>
      <c r="AJ27" s="55">
        <f t="shared" si="6"/>
      </c>
    </row>
    <row r="28" spans="1:36" ht="24.75" customHeight="1">
      <c r="A28" s="2"/>
      <c r="B28" s="3"/>
      <c r="C28" s="4"/>
      <c r="D28" s="5"/>
      <c r="E28" s="82"/>
      <c r="F28" s="83"/>
      <c r="G28" s="83"/>
      <c r="H28" s="83"/>
      <c r="I28" s="83"/>
      <c r="J28" s="83"/>
      <c r="K28" s="83"/>
      <c r="L28" s="83"/>
      <c r="M28" s="113"/>
      <c r="N28" s="85">
        <f t="shared" si="0"/>
      </c>
      <c r="O28" s="86"/>
      <c r="P28" s="86"/>
      <c r="Q28" s="86"/>
      <c r="R28" s="86"/>
      <c r="S28" s="86"/>
      <c r="T28" s="86"/>
      <c r="U28" s="86"/>
      <c r="V28" s="87"/>
      <c r="W28" s="46"/>
      <c r="X28" s="47"/>
      <c r="Y28" s="24"/>
      <c r="AE28" s="55">
        <f t="shared" si="1"/>
      </c>
      <c r="AF28" s="55">
        <f t="shared" si="2"/>
      </c>
      <c r="AG28" s="55">
        <f t="shared" si="3"/>
      </c>
      <c r="AH28" s="55">
        <f t="shared" si="4"/>
      </c>
      <c r="AI28" s="55">
        <f t="shared" si="5"/>
      </c>
      <c r="AJ28" s="55">
        <f t="shared" si="6"/>
      </c>
    </row>
    <row r="29" spans="1:36" ht="24.75" customHeight="1">
      <c r="A29" s="2"/>
      <c r="B29" s="3"/>
      <c r="C29" s="4"/>
      <c r="D29" s="5"/>
      <c r="E29" s="82"/>
      <c r="F29" s="83"/>
      <c r="G29" s="83"/>
      <c r="H29" s="83"/>
      <c r="I29" s="83"/>
      <c r="J29" s="83"/>
      <c r="K29" s="83"/>
      <c r="L29" s="83"/>
      <c r="M29" s="113"/>
      <c r="N29" s="85">
        <f t="shared" si="0"/>
      </c>
      <c r="O29" s="86"/>
      <c r="P29" s="86"/>
      <c r="Q29" s="86"/>
      <c r="R29" s="86"/>
      <c r="S29" s="86"/>
      <c r="T29" s="86"/>
      <c r="U29" s="86"/>
      <c r="V29" s="87"/>
      <c r="W29" s="46"/>
      <c r="X29" s="47"/>
      <c r="Y29" s="24"/>
      <c r="AE29" s="55">
        <f t="shared" si="1"/>
      </c>
      <c r="AF29" s="55">
        <f t="shared" si="2"/>
      </c>
      <c r="AG29" s="55">
        <f t="shared" si="3"/>
      </c>
      <c r="AH29" s="55">
        <f t="shared" si="4"/>
      </c>
      <c r="AI29" s="55">
        <f t="shared" si="5"/>
      </c>
      <c r="AJ29" s="55">
        <f t="shared" si="6"/>
      </c>
    </row>
    <row r="30" spans="1:36" ht="24.75" customHeight="1">
      <c r="A30" s="2"/>
      <c r="B30" s="3"/>
      <c r="C30" s="4"/>
      <c r="D30" s="5"/>
      <c r="E30" s="82"/>
      <c r="F30" s="83"/>
      <c r="G30" s="83"/>
      <c r="H30" s="83"/>
      <c r="I30" s="83"/>
      <c r="J30" s="83"/>
      <c r="K30" s="83"/>
      <c r="L30" s="83"/>
      <c r="M30" s="113"/>
      <c r="N30" s="85">
        <f t="shared" si="0"/>
      </c>
      <c r="O30" s="86"/>
      <c r="P30" s="86"/>
      <c r="Q30" s="86"/>
      <c r="R30" s="86"/>
      <c r="S30" s="86"/>
      <c r="T30" s="86"/>
      <c r="U30" s="86"/>
      <c r="V30" s="87"/>
      <c r="W30" s="46"/>
      <c r="X30" s="47"/>
      <c r="Y30" s="24"/>
      <c r="AE30" s="55">
        <f t="shared" si="1"/>
      </c>
      <c r="AF30" s="55">
        <f t="shared" si="2"/>
      </c>
      <c r="AG30" s="55">
        <f t="shared" si="3"/>
      </c>
      <c r="AH30" s="55">
        <f t="shared" si="4"/>
      </c>
      <c r="AI30" s="55">
        <f t="shared" si="5"/>
      </c>
      <c r="AJ30" s="55">
        <f t="shared" si="6"/>
      </c>
    </row>
    <row r="31" spans="1:36" ht="24.75" customHeight="1">
      <c r="A31" s="2"/>
      <c r="B31" s="3"/>
      <c r="C31" s="4"/>
      <c r="D31" s="5"/>
      <c r="E31" s="82"/>
      <c r="F31" s="83"/>
      <c r="G31" s="83"/>
      <c r="H31" s="83"/>
      <c r="I31" s="83"/>
      <c r="J31" s="83"/>
      <c r="K31" s="83"/>
      <c r="L31" s="83"/>
      <c r="M31" s="113"/>
      <c r="N31" s="85">
        <f t="shared" si="0"/>
      </c>
      <c r="O31" s="86"/>
      <c r="P31" s="86"/>
      <c r="Q31" s="86"/>
      <c r="R31" s="86"/>
      <c r="S31" s="86"/>
      <c r="T31" s="86"/>
      <c r="U31" s="86"/>
      <c r="V31" s="87"/>
      <c r="W31" s="46"/>
      <c r="X31" s="47"/>
      <c r="Y31" s="24"/>
      <c r="AE31" s="55">
        <f t="shared" si="1"/>
      </c>
      <c r="AF31" s="55">
        <f t="shared" si="2"/>
      </c>
      <c r="AG31" s="55">
        <f t="shared" si="3"/>
      </c>
      <c r="AH31" s="55">
        <f t="shared" si="4"/>
      </c>
      <c r="AI31" s="55">
        <f t="shared" si="5"/>
      </c>
      <c r="AJ31" s="55">
        <f t="shared" si="6"/>
      </c>
    </row>
    <row r="32" spans="1:36" ht="24.75" customHeight="1">
      <c r="A32" s="2"/>
      <c r="B32" s="3"/>
      <c r="C32" s="4"/>
      <c r="D32" s="5"/>
      <c r="E32" s="82"/>
      <c r="F32" s="83"/>
      <c r="G32" s="83"/>
      <c r="H32" s="83"/>
      <c r="I32" s="83"/>
      <c r="J32" s="83"/>
      <c r="K32" s="83"/>
      <c r="L32" s="83"/>
      <c r="M32" s="113"/>
      <c r="N32" s="85">
        <f t="shared" si="0"/>
      </c>
      <c r="O32" s="86"/>
      <c r="P32" s="86"/>
      <c r="Q32" s="86"/>
      <c r="R32" s="86"/>
      <c r="S32" s="86"/>
      <c r="T32" s="86"/>
      <c r="U32" s="86"/>
      <c r="V32" s="87"/>
      <c r="W32" s="46"/>
      <c r="X32" s="47"/>
      <c r="Y32" s="24"/>
      <c r="AE32" s="55">
        <f t="shared" si="1"/>
      </c>
      <c r="AF32" s="55">
        <f t="shared" si="2"/>
      </c>
      <c r="AG32" s="55">
        <f t="shared" si="3"/>
      </c>
      <c r="AH32" s="55">
        <f t="shared" si="4"/>
      </c>
      <c r="AI32" s="55">
        <f t="shared" si="5"/>
      </c>
      <c r="AJ32" s="55">
        <f t="shared" si="6"/>
      </c>
    </row>
    <row r="33" spans="1:36" ht="24.75" customHeight="1">
      <c r="A33" s="2"/>
      <c r="B33" s="3"/>
      <c r="C33" s="4"/>
      <c r="D33" s="5"/>
      <c r="E33" s="82"/>
      <c r="F33" s="83"/>
      <c r="G33" s="83"/>
      <c r="H33" s="83"/>
      <c r="I33" s="83"/>
      <c r="J33" s="83"/>
      <c r="K33" s="83"/>
      <c r="L33" s="83"/>
      <c r="M33" s="113"/>
      <c r="N33" s="85">
        <f t="shared" si="0"/>
      </c>
      <c r="O33" s="86"/>
      <c r="P33" s="86"/>
      <c r="Q33" s="86"/>
      <c r="R33" s="86"/>
      <c r="S33" s="86"/>
      <c r="T33" s="86"/>
      <c r="U33" s="86"/>
      <c r="V33" s="87"/>
      <c r="W33" s="46"/>
      <c r="X33" s="47"/>
      <c r="Y33" s="24"/>
      <c r="AE33" s="55">
        <f t="shared" si="1"/>
      </c>
      <c r="AF33" s="55">
        <f t="shared" si="2"/>
      </c>
      <c r="AG33" s="55">
        <f t="shared" si="3"/>
      </c>
      <c r="AH33" s="55">
        <f t="shared" si="4"/>
      </c>
      <c r="AI33" s="55">
        <f t="shared" si="5"/>
      </c>
      <c r="AJ33" s="55">
        <f t="shared" si="6"/>
      </c>
    </row>
    <row r="34" spans="1:36" ht="24.75" customHeight="1">
      <c r="A34" s="2"/>
      <c r="B34" s="3"/>
      <c r="C34" s="4"/>
      <c r="D34" s="5"/>
      <c r="E34" s="82"/>
      <c r="F34" s="83"/>
      <c r="G34" s="83"/>
      <c r="H34" s="83"/>
      <c r="I34" s="83"/>
      <c r="J34" s="83"/>
      <c r="K34" s="83"/>
      <c r="L34" s="83"/>
      <c r="M34" s="113"/>
      <c r="N34" s="85">
        <f t="shared" si="0"/>
      </c>
      <c r="O34" s="86"/>
      <c r="P34" s="86"/>
      <c r="Q34" s="86"/>
      <c r="R34" s="86"/>
      <c r="S34" s="86"/>
      <c r="T34" s="86"/>
      <c r="U34" s="86"/>
      <c r="V34" s="87"/>
      <c r="W34" s="46"/>
      <c r="X34" s="47"/>
      <c r="Y34" s="24"/>
      <c r="AE34" s="55">
        <f t="shared" si="1"/>
      </c>
      <c r="AF34" s="55">
        <f t="shared" si="2"/>
      </c>
      <c r="AG34" s="55">
        <f t="shared" si="3"/>
      </c>
      <c r="AH34" s="55">
        <f t="shared" si="4"/>
      </c>
      <c r="AI34" s="55">
        <f t="shared" si="5"/>
      </c>
      <c r="AJ34" s="55">
        <f t="shared" si="6"/>
      </c>
    </row>
    <row r="35" spans="1:36" ht="24.75" customHeight="1" thickBot="1">
      <c r="A35" s="38"/>
      <c r="B35" s="39"/>
      <c r="C35" s="40"/>
      <c r="D35" s="41"/>
      <c r="E35" s="122"/>
      <c r="F35" s="123"/>
      <c r="G35" s="123"/>
      <c r="H35" s="123"/>
      <c r="I35" s="123"/>
      <c r="J35" s="123"/>
      <c r="K35" s="123"/>
      <c r="L35" s="123"/>
      <c r="M35" s="124"/>
      <c r="N35" s="91">
        <f t="shared" si="0"/>
      </c>
      <c r="O35" s="92"/>
      <c r="P35" s="92"/>
      <c r="Q35" s="92"/>
      <c r="R35" s="92"/>
      <c r="S35" s="92"/>
      <c r="T35" s="92"/>
      <c r="U35" s="92"/>
      <c r="V35" s="93"/>
      <c r="W35" s="46"/>
      <c r="X35" s="47"/>
      <c r="Y35" s="32"/>
      <c r="AE35" s="55">
        <f t="shared" si="1"/>
      </c>
      <c r="AF35" s="55">
        <f t="shared" si="2"/>
      </c>
      <c r="AG35" s="55">
        <f t="shared" si="3"/>
      </c>
      <c r="AH35" s="55">
        <f t="shared" si="4"/>
      </c>
      <c r="AI35" s="55">
        <f t="shared" si="5"/>
      </c>
      <c r="AJ35" s="55">
        <f t="shared" si="6"/>
      </c>
    </row>
    <row r="36" spans="1:36" ht="24.75" customHeight="1" thickBot="1">
      <c r="A36" s="142" t="s">
        <v>33</v>
      </c>
      <c r="B36" s="143"/>
      <c r="C36" s="143"/>
      <c r="D36" s="143"/>
      <c r="E36" s="143"/>
      <c r="F36" s="143"/>
      <c r="G36" s="143"/>
      <c r="H36" s="143"/>
      <c r="I36" s="143"/>
      <c r="J36" s="143"/>
      <c r="K36" s="143"/>
      <c r="L36" s="143"/>
      <c r="M36" s="143"/>
      <c r="N36" s="94">
        <f>AF36+AI36</f>
        <v>0</v>
      </c>
      <c r="O36" s="95"/>
      <c r="P36" s="95"/>
      <c r="Q36" s="95"/>
      <c r="R36" s="95"/>
      <c r="S36" s="95"/>
      <c r="T36" s="95"/>
      <c r="U36" s="95"/>
      <c r="V36" s="96"/>
      <c r="W36" s="137">
        <f>ROUND(N36*5/105,0)</f>
        <v>0</v>
      </c>
      <c r="X36" s="138"/>
      <c r="Y36" s="139"/>
      <c r="AD36" s="10" t="s">
        <v>23</v>
      </c>
      <c r="AE36" s="56">
        <f aca="true" t="shared" si="7" ref="AE36:AJ36">SUM(AE10:AE35)</f>
        <v>0</v>
      </c>
      <c r="AF36" s="56">
        <f t="shared" si="7"/>
        <v>0</v>
      </c>
      <c r="AG36" s="56">
        <f t="shared" si="7"/>
        <v>0</v>
      </c>
      <c r="AH36" s="56">
        <f t="shared" si="7"/>
        <v>0</v>
      </c>
      <c r="AI36" s="56">
        <f t="shared" si="7"/>
        <v>0</v>
      </c>
      <c r="AJ36" s="56">
        <f t="shared" si="7"/>
        <v>0</v>
      </c>
    </row>
    <row r="37" spans="1:25" ht="24.75" customHeight="1" thickBot="1">
      <c r="A37" s="142" t="s">
        <v>34</v>
      </c>
      <c r="B37" s="143"/>
      <c r="C37" s="143"/>
      <c r="D37" s="143"/>
      <c r="E37" s="143"/>
      <c r="F37" s="143"/>
      <c r="G37" s="143"/>
      <c r="H37" s="143"/>
      <c r="I37" s="143"/>
      <c r="J37" s="143"/>
      <c r="K37" s="143"/>
      <c r="L37" s="143"/>
      <c r="M37" s="143"/>
      <c r="N37" s="97">
        <f>AG36+AJ36</f>
        <v>0</v>
      </c>
      <c r="O37" s="98"/>
      <c r="P37" s="98"/>
      <c r="Q37" s="98"/>
      <c r="R37" s="98"/>
      <c r="S37" s="98"/>
      <c r="T37" s="98"/>
      <c r="U37" s="98"/>
      <c r="V37" s="99"/>
      <c r="W37" s="137">
        <f>ROUND(N37*8/108,0)</f>
        <v>0</v>
      </c>
      <c r="X37" s="138"/>
      <c r="Y37" s="139"/>
    </row>
    <row r="38" spans="1:25" ht="24.75" customHeight="1" thickBot="1" thickTop="1">
      <c r="A38" s="144" t="s">
        <v>29</v>
      </c>
      <c r="B38" s="145"/>
      <c r="C38" s="145"/>
      <c r="D38" s="145"/>
      <c r="E38" s="145"/>
      <c r="F38" s="145"/>
      <c r="G38" s="145"/>
      <c r="H38" s="145"/>
      <c r="I38" s="145"/>
      <c r="J38" s="145"/>
      <c r="K38" s="145"/>
      <c r="L38" s="145"/>
      <c r="M38" s="145"/>
      <c r="N38" s="100">
        <f>N36+N37</f>
        <v>0</v>
      </c>
      <c r="O38" s="101"/>
      <c r="P38" s="101"/>
      <c r="Q38" s="101"/>
      <c r="R38" s="101"/>
      <c r="S38" s="101"/>
      <c r="T38" s="101"/>
      <c r="U38" s="101"/>
      <c r="V38" s="102"/>
      <c r="W38" s="140">
        <f>W36+W37</f>
        <v>0</v>
      </c>
      <c r="X38" s="140"/>
      <c r="Y38" s="141"/>
    </row>
    <row r="39" spans="1:25" ht="24.75" customHeight="1">
      <c r="A39" s="48"/>
      <c r="B39" s="48"/>
      <c r="C39" s="48"/>
      <c r="D39" s="48"/>
      <c r="E39" s="48"/>
      <c r="F39" s="48"/>
      <c r="G39" s="48"/>
      <c r="H39" s="48"/>
      <c r="I39" s="48"/>
      <c r="J39" s="48"/>
      <c r="K39" s="48"/>
      <c r="L39" s="48"/>
      <c r="M39" s="48"/>
      <c r="N39" s="49"/>
      <c r="O39" s="49"/>
      <c r="P39" s="49"/>
      <c r="Q39" s="49"/>
      <c r="R39" s="49"/>
      <c r="S39" s="49"/>
      <c r="T39" s="49"/>
      <c r="U39" s="49"/>
      <c r="V39" s="49"/>
      <c r="W39" s="50"/>
      <c r="X39" s="50"/>
      <c r="Y39" s="37"/>
    </row>
    <row r="40" spans="1:26" ht="12" customHeight="1">
      <c r="A40" s="27"/>
      <c r="B40" s="27"/>
      <c r="C40" s="28"/>
      <c r="D40" s="27"/>
      <c r="E40" s="27"/>
      <c r="F40" s="27"/>
      <c r="G40" s="27"/>
      <c r="H40" s="27"/>
      <c r="I40" s="27"/>
      <c r="J40" s="27"/>
      <c r="K40" s="51"/>
      <c r="L40" s="51"/>
      <c r="M40" s="51"/>
      <c r="N40" s="52"/>
      <c r="O40" s="52"/>
      <c r="P40" s="52"/>
      <c r="Q40" s="52"/>
      <c r="R40" s="52"/>
      <c r="S40" s="52"/>
      <c r="T40" s="52"/>
      <c r="U40" s="52"/>
      <c r="V40" s="53"/>
      <c r="W40" s="54"/>
      <c r="X40" s="54"/>
      <c r="Y40" s="12"/>
      <c r="Z40" s="37"/>
    </row>
    <row r="41" spans="1:25" ht="22.5" customHeight="1">
      <c r="A41" s="128" t="s">
        <v>7</v>
      </c>
      <c r="B41" s="129"/>
      <c r="C41" s="129"/>
      <c r="D41" s="129"/>
      <c r="E41" s="129"/>
      <c r="F41" s="129"/>
      <c r="G41" s="129"/>
      <c r="H41" s="129"/>
      <c r="I41" s="129"/>
      <c r="J41" s="129"/>
      <c r="K41" s="129"/>
      <c r="L41" s="129"/>
      <c r="M41" s="130"/>
      <c r="N41" s="88"/>
      <c r="O41" s="89"/>
      <c r="P41" s="89"/>
      <c r="Q41" s="89"/>
      <c r="R41" s="89"/>
      <c r="S41" s="89"/>
      <c r="T41" s="89"/>
      <c r="U41" s="89"/>
      <c r="V41" s="90"/>
      <c r="W41" s="44"/>
      <c r="X41" s="44"/>
      <c r="Y41" s="26"/>
    </row>
    <row r="42" spans="1:25" ht="13.5">
      <c r="A42" s="114" t="s">
        <v>13</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row>
  </sheetData>
  <mergeCells count="77">
    <mergeCell ref="N29:V29"/>
    <mergeCell ref="N25:V25"/>
    <mergeCell ref="N26:V26"/>
    <mergeCell ref="N27:V27"/>
    <mergeCell ref="N41:V41"/>
    <mergeCell ref="N34:V34"/>
    <mergeCell ref="N35:V35"/>
    <mergeCell ref="N36:V36"/>
    <mergeCell ref="N37:V37"/>
    <mergeCell ref="N38:V38"/>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N12:V12"/>
    <mergeCell ref="N13:V13"/>
    <mergeCell ref="N14:V14"/>
    <mergeCell ref="N15:V15"/>
    <mergeCell ref="A1:Y1"/>
    <mergeCell ref="N4:Q4"/>
    <mergeCell ref="N5:Q5"/>
    <mergeCell ref="N3:R3"/>
    <mergeCell ref="N2:R2"/>
    <mergeCell ref="A4:B5"/>
    <mergeCell ref="S2:Y2"/>
    <mergeCell ref="S3:Y3"/>
    <mergeCell ref="S4:Y5"/>
    <mergeCell ref="E17:M17"/>
    <mergeCell ref="E18:M18"/>
    <mergeCell ref="A42:Y42"/>
    <mergeCell ref="N7:Y7"/>
    <mergeCell ref="A7:D7"/>
    <mergeCell ref="E9:M9"/>
    <mergeCell ref="E34:M34"/>
    <mergeCell ref="E35:M35"/>
    <mergeCell ref="N10:V10"/>
    <mergeCell ref="N11:V11"/>
    <mergeCell ref="E21:M21"/>
    <mergeCell ref="E22:M22"/>
    <mergeCell ref="A41:M41"/>
    <mergeCell ref="E10:M10"/>
    <mergeCell ref="E11:M11"/>
    <mergeCell ref="E12:M12"/>
    <mergeCell ref="E13:M13"/>
    <mergeCell ref="E14:M14"/>
    <mergeCell ref="E15:M15"/>
    <mergeCell ref="E16:M16"/>
    <mergeCell ref="N9:V9"/>
    <mergeCell ref="E28:M28"/>
    <mergeCell ref="E29:M29"/>
    <mergeCell ref="E30:M30"/>
    <mergeCell ref="E23:M23"/>
    <mergeCell ref="E24:M24"/>
    <mergeCell ref="E25:M25"/>
    <mergeCell ref="E26:M26"/>
    <mergeCell ref="E19:M19"/>
    <mergeCell ref="E20:M20"/>
    <mergeCell ref="W36:Y36"/>
    <mergeCell ref="W37:Y37"/>
    <mergeCell ref="W38:Y38"/>
    <mergeCell ref="E27:M27"/>
    <mergeCell ref="A37:M37"/>
    <mergeCell ref="A36:M36"/>
    <mergeCell ref="E31:M31"/>
    <mergeCell ref="E32:M32"/>
    <mergeCell ref="E33:M33"/>
    <mergeCell ref="A38:M38"/>
  </mergeCells>
  <conditionalFormatting sqref="N40:V40 S2:Y5">
    <cfRule type="cellIs" priority="1" dxfId="0" operator="equal" stopIfTrue="1">
      <formula>0</formula>
    </cfRule>
  </conditionalFormatting>
  <conditionalFormatting sqref="W39:X39 W36:W38">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39 W36:W39"/>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Sheet33"/>
  <dimension ref="A1:AJ42"/>
  <sheetViews>
    <sheetView showGridLines="0" workbookViewId="0" topLeftCell="A1">
      <pane ySplit="9" topLeftCell="BM10" activePane="bottomLeft" state="frozen"/>
      <selection pane="topLeft" activeCell="E30" sqref="E30:M30"/>
      <selection pane="bottomLeft" activeCell="N7" sqref="N7:Y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00390625" style="10" customWidth="1"/>
    <col min="23" max="23" width="6.125" style="10" customWidth="1"/>
    <col min="24" max="24" width="9.50390625" style="10" customWidth="1"/>
    <col min="25" max="25" width="22.00390625" style="10" customWidth="1"/>
    <col min="26" max="27" width="9.00390625" style="10" customWidth="1"/>
    <col min="28" max="36" width="0" style="10" hidden="1" customWidth="1"/>
    <col min="37" max="16384" width="9.00390625" style="10" customWidth="1"/>
  </cols>
  <sheetData>
    <row r="1" spans="1:25" ht="24.75" customHeight="1">
      <c r="A1" s="103" t="s">
        <v>12</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4:25" ht="24" customHeight="1">
      <c r="N2" s="107" t="s">
        <v>8</v>
      </c>
      <c r="O2" s="107"/>
      <c r="P2" s="107"/>
      <c r="Q2" s="107"/>
      <c r="R2" s="107"/>
      <c r="S2" s="170">
        <f>'合計表'!$H$2</f>
        <v>0</v>
      </c>
      <c r="T2" s="170"/>
      <c r="U2" s="170"/>
      <c r="V2" s="170"/>
      <c r="W2" s="170"/>
      <c r="X2" s="170"/>
      <c r="Y2" s="170"/>
    </row>
    <row r="3" spans="14:25" ht="24" customHeight="1">
      <c r="N3" s="106" t="s">
        <v>9</v>
      </c>
      <c r="O3" s="106"/>
      <c r="P3" s="106"/>
      <c r="Q3" s="106"/>
      <c r="R3" s="106"/>
      <c r="S3" s="171">
        <f>'合計表'!$H$3</f>
        <v>0</v>
      </c>
      <c r="T3" s="171"/>
      <c r="U3" s="171"/>
      <c r="V3" s="171"/>
      <c r="W3" s="171"/>
      <c r="X3" s="171"/>
      <c r="Y3" s="171"/>
    </row>
    <row r="4" spans="1:25" ht="12" customHeight="1">
      <c r="A4" s="108">
        <f>'合計表'!$A$4</f>
        <v>42083</v>
      </c>
      <c r="B4" s="109"/>
      <c r="N4" s="104" t="s">
        <v>10</v>
      </c>
      <c r="O4" s="104"/>
      <c r="P4" s="104"/>
      <c r="Q4" s="104"/>
      <c r="S4" s="172">
        <f>'合計表'!$H$4</f>
        <v>0</v>
      </c>
      <c r="T4" s="173"/>
      <c r="U4" s="173"/>
      <c r="V4" s="173"/>
      <c r="W4" s="173"/>
      <c r="X4" s="173"/>
      <c r="Y4" s="173"/>
    </row>
    <row r="5" spans="1:25" ht="12" customHeight="1">
      <c r="A5" s="109"/>
      <c r="B5" s="109"/>
      <c r="N5" s="105" t="s">
        <v>11</v>
      </c>
      <c r="O5" s="105"/>
      <c r="P5" s="105"/>
      <c r="Q5" s="105"/>
      <c r="R5" s="12"/>
      <c r="S5" s="174"/>
      <c r="T5" s="174"/>
      <c r="U5" s="174"/>
      <c r="V5" s="174"/>
      <c r="W5" s="174"/>
      <c r="X5" s="174"/>
      <c r="Y5" s="174"/>
    </row>
    <row r="6" ht="6.75" customHeight="1"/>
    <row r="7" spans="1:25" ht="22.5" customHeight="1">
      <c r="A7" s="117" t="s">
        <v>14</v>
      </c>
      <c r="B7" s="118"/>
      <c r="C7" s="118"/>
      <c r="D7" s="118"/>
      <c r="E7" s="13"/>
      <c r="F7" s="13"/>
      <c r="G7" s="13"/>
      <c r="H7" s="13"/>
      <c r="I7" s="13"/>
      <c r="J7" s="13"/>
      <c r="K7" s="13"/>
      <c r="L7" s="13"/>
      <c r="M7" s="13"/>
      <c r="N7" s="118"/>
      <c r="O7" s="118"/>
      <c r="P7" s="118"/>
      <c r="Q7" s="118"/>
      <c r="R7" s="118"/>
      <c r="S7" s="118"/>
      <c r="T7" s="118"/>
      <c r="U7" s="118"/>
      <c r="V7" s="118"/>
      <c r="W7" s="118"/>
      <c r="X7" s="118"/>
      <c r="Y7" s="147"/>
    </row>
    <row r="8" spans="1:25" ht="8.25" customHeight="1">
      <c r="A8" s="14"/>
      <c r="B8" s="14"/>
      <c r="C8" s="15"/>
      <c r="D8" s="13"/>
      <c r="E8" s="13"/>
      <c r="F8" s="13"/>
      <c r="G8" s="13"/>
      <c r="H8" s="13"/>
      <c r="I8" s="13"/>
      <c r="J8" s="13"/>
      <c r="K8" s="13"/>
      <c r="L8" s="13"/>
      <c r="M8" s="13"/>
      <c r="N8" s="14"/>
      <c r="O8" s="14"/>
      <c r="P8" s="14"/>
      <c r="Q8" s="14"/>
      <c r="R8" s="14"/>
      <c r="S8" s="14"/>
      <c r="T8" s="14"/>
      <c r="U8" s="14"/>
      <c r="V8" s="14"/>
      <c r="W8" s="14"/>
      <c r="X8" s="14"/>
      <c r="Y8" s="14"/>
    </row>
    <row r="9" spans="1:36" ht="22.5" customHeight="1">
      <c r="A9" s="16" t="s">
        <v>0</v>
      </c>
      <c r="B9" s="17" t="s">
        <v>1</v>
      </c>
      <c r="C9" s="18" t="s">
        <v>2</v>
      </c>
      <c r="D9" s="19" t="s">
        <v>3</v>
      </c>
      <c r="E9" s="119" t="s">
        <v>5</v>
      </c>
      <c r="F9" s="120"/>
      <c r="G9" s="120"/>
      <c r="H9" s="120"/>
      <c r="I9" s="120"/>
      <c r="J9" s="120"/>
      <c r="K9" s="120"/>
      <c r="L9" s="120"/>
      <c r="M9" s="121"/>
      <c r="N9" s="119" t="s">
        <v>6</v>
      </c>
      <c r="O9" s="120"/>
      <c r="P9" s="120"/>
      <c r="Q9" s="120"/>
      <c r="R9" s="120"/>
      <c r="S9" s="120"/>
      <c r="T9" s="120"/>
      <c r="U9" s="120"/>
      <c r="V9" s="121"/>
      <c r="W9" s="21" t="s">
        <v>22</v>
      </c>
      <c r="X9" s="21" t="s">
        <v>24</v>
      </c>
      <c r="Y9" s="22" t="s">
        <v>4</v>
      </c>
      <c r="AC9" s="10" t="s">
        <v>24</v>
      </c>
      <c r="AE9" s="30" t="s">
        <v>18</v>
      </c>
      <c r="AF9" s="45" t="s">
        <v>30</v>
      </c>
      <c r="AG9" s="30" t="s">
        <v>28</v>
      </c>
      <c r="AH9" s="30" t="s">
        <v>17</v>
      </c>
      <c r="AI9" s="30" t="s">
        <v>31</v>
      </c>
      <c r="AJ9" s="30" t="s">
        <v>32</v>
      </c>
    </row>
    <row r="10" spans="1:36" ht="24.75" customHeight="1">
      <c r="A10" s="6"/>
      <c r="B10" s="7"/>
      <c r="C10" s="8"/>
      <c r="D10" s="9"/>
      <c r="E10" s="167"/>
      <c r="F10" s="168"/>
      <c r="G10" s="168"/>
      <c r="H10" s="168"/>
      <c r="I10" s="168"/>
      <c r="J10" s="168"/>
      <c r="K10" s="168"/>
      <c r="L10" s="168"/>
      <c r="M10" s="169"/>
      <c r="N10" s="125">
        <f aca="true" t="shared" si="0" ref="N10:N35">IF(E10="","",ROUND(C10*E10,1))</f>
      </c>
      <c r="O10" s="126"/>
      <c r="P10" s="126"/>
      <c r="Q10" s="126"/>
      <c r="R10" s="126"/>
      <c r="S10" s="126"/>
      <c r="T10" s="126"/>
      <c r="U10" s="126"/>
      <c r="V10" s="127"/>
      <c r="W10" s="46"/>
      <c r="X10" s="47"/>
      <c r="Y10" s="23"/>
      <c r="AB10" s="30" t="s">
        <v>18</v>
      </c>
      <c r="AC10" s="10" t="s">
        <v>26</v>
      </c>
      <c r="AD10" s="10" t="s">
        <v>20</v>
      </c>
      <c r="AE10" s="55">
        <f aca="true" t="shared" si="1" ref="AE10:AE35">IF($N$7="消　費　税　抜　き",N10,IF(W10="抜",N10,""))</f>
      </c>
      <c r="AF10" s="55">
        <f aca="true" t="shared" si="2" ref="AF10:AF35">IF(AE10="","",IF(X10="3/31以前",ROUND(AE10*1.05,0),""))</f>
      </c>
      <c r="AG10" s="55">
        <f aca="true" t="shared" si="3" ref="AG10:AG35">IF(AE10="","",IF(X10="4/1以降",ROUND(AE10*1.08,0),""))</f>
      </c>
      <c r="AH10" s="55">
        <f aca="true" t="shared" si="4" ref="AH10:AH35">IF(AE10="",N10,"")</f>
      </c>
      <c r="AI10" s="55">
        <f aca="true" t="shared" si="5" ref="AI10:AI35">IF(AH10="","",IF(X10="3/31以前",N10,""))</f>
      </c>
      <c r="AJ10" s="55">
        <f aca="true" t="shared" si="6" ref="AJ10:AJ35">IF(AH10="","",IF(X10="4/1以降",N10,""))</f>
      </c>
    </row>
    <row r="11" spans="1:36" ht="24.75" customHeight="1">
      <c r="A11" s="2"/>
      <c r="B11" s="3"/>
      <c r="C11" s="4"/>
      <c r="D11" s="5"/>
      <c r="E11" s="82"/>
      <c r="F11" s="83"/>
      <c r="G11" s="83"/>
      <c r="H11" s="83"/>
      <c r="I11" s="83"/>
      <c r="J11" s="83"/>
      <c r="K11" s="83"/>
      <c r="L11" s="83"/>
      <c r="M11" s="113"/>
      <c r="N11" s="85">
        <f t="shared" si="0"/>
      </c>
      <c r="O11" s="86"/>
      <c r="P11" s="86"/>
      <c r="Q11" s="86"/>
      <c r="R11" s="86"/>
      <c r="S11" s="86"/>
      <c r="T11" s="86"/>
      <c r="U11" s="86"/>
      <c r="V11" s="87"/>
      <c r="W11" s="46"/>
      <c r="X11" s="47"/>
      <c r="Y11" s="24"/>
      <c r="AB11" s="45" t="s">
        <v>17</v>
      </c>
      <c r="AC11" s="45" t="s">
        <v>27</v>
      </c>
      <c r="AD11" s="10" t="s">
        <v>21</v>
      </c>
      <c r="AE11" s="55">
        <f t="shared" si="1"/>
      </c>
      <c r="AF11" s="55">
        <f t="shared" si="2"/>
      </c>
      <c r="AG11" s="55">
        <f t="shared" si="3"/>
      </c>
      <c r="AH11" s="55">
        <f t="shared" si="4"/>
      </c>
      <c r="AI11" s="55">
        <f t="shared" si="5"/>
      </c>
      <c r="AJ11" s="55">
        <f t="shared" si="6"/>
      </c>
    </row>
    <row r="12" spans="1:36" ht="24.75" customHeight="1">
      <c r="A12" s="2"/>
      <c r="B12" s="3"/>
      <c r="C12" s="4"/>
      <c r="D12" s="5"/>
      <c r="E12" s="82"/>
      <c r="F12" s="83"/>
      <c r="G12" s="83"/>
      <c r="H12" s="83"/>
      <c r="I12" s="83"/>
      <c r="J12" s="83"/>
      <c r="K12" s="83"/>
      <c r="L12" s="83"/>
      <c r="M12" s="113"/>
      <c r="N12" s="85">
        <f t="shared" si="0"/>
      </c>
      <c r="O12" s="86"/>
      <c r="P12" s="86"/>
      <c r="Q12" s="86"/>
      <c r="R12" s="86"/>
      <c r="S12" s="86"/>
      <c r="T12" s="86"/>
      <c r="U12" s="86"/>
      <c r="V12" s="87"/>
      <c r="W12" s="46"/>
      <c r="X12" s="47"/>
      <c r="Y12" s="24"/>
      <c r="AB12" s="45"/>
      <c r="AC12" s="45"/>
      <c r="AE12" s="55">
        <f t="shared" si="1"/>
      </c>
      <c r="AF12" s="55">
        <f t="shared" si="2"/>
      </c>
      <c r="AG12" s="55">
        <f t="shared" si="3"/>
      </c>
      <c r="AH12" s="55">
        <f t="shared" si="4"/>
      </c>
      <c r="AI12" s="55">
        <f t="shared" si="5"/>
      </c>
      <c r="AJ12" s="55">
        <f t="shared" si="6"/>
      </c>
    </row>
    <row r="13" spans="1:36" ht="24.75" customHeight="1">
      <c r="A13" s="2"/>
      <c r="B13" s="3"/>
      <c r="C13" s="4"/>
      <c r="D13" s="5"/>
      <c r="E13" s="82"/>
      <c r="F13" s="83"/>
      <c r="G13" s="83"/>
      <c r="H13" s="83"/>
      <c r="I13" s="83"/>
      <c r="J13" s="83"/>
      <c r="K13" s="83"/>
      <c r="L13" s="83"/>
      <c r="M13" s="113"/>
      <c r="N13" s="85">
        <f t="shared" si="0"/>
      </c>
      <c r="O13" s="86"/>
      <c r="P13" s="86"/>
      <c r="Q13" s="86"/>
      <c r="R13" s="86"/>
      <c r="S13" s="86"/>
      <c r="T13" s="86"/>
      <c r="U13" s="86"/>
      <c r="V13" s="87"/>
      <c r="W13" s="46"/>
      <c r="X13" s="47"/>
      <c r="Y13" s="24"/>
      <c r="AB13" s="30"/>
      <c r="AC13" s="30"/>
      <c r="AE13" s="55">
        <f t="shared" si="1"/>
      </c>
      <c r="AF13" s="55">
        <f t="shared" si="2"/>
      </c>
      <c r="AG13" s="55">
        <f t="shared" si="3"/>
      </c>
      <c r="AH13" s="55">
        <f t="shared" si="4"/>
      </c>
      <c r="AI13" s="55">
        <f t="shared" si="5"/>
      </c>
      <c r="AJ13" s="55">
        <f t="shared" si="6"/>
      </c>
    </row>
    <row r="14" spans="1:36" ht="24.75" customHeight="1">
      <c r="A14" s="2"/>
      <c r="B14" s="3"/>
      <c r="C14" s="4"/>
      <c r="D14" s="5"/>
      <c r="E14" s="82"/>
      <c r="F14" s="83"/>
      <c r="G14" s="83"/>
      <c r="H14" s="83"/>
      <c r="I14" s="83"/>
      <c r="J14" s="83"/>
      <c r="K14" s="83"/>
      <c r="L14" s="83"/>
      <c r="M14" s="113"/>
      <c r="N14" s="85">
        <f t="shared" si="0"/>
      </c>
      <c r="O14" s="86"/>
      <c r="P14" s="86"/>
      <c r="Q14" s="86"/>
      <c r="R14" s="86"/>
      <c r="S14" s="86"/>
      <c r="T14" s="86"/>
      <c r="U14" s="86"/>
      <c r="V14" s="87"/>
      <c r="W14" s="46"/>
      <c r="X14" s="47"/>
      <c r="Y14" s="24"/>
      <c r="AE14" s="55">
        <f t="shared" si="1"/>
      </c>
      <c r="AF14" s="55">
        <f t="shared" si="2"/>
      </c>
      <c r="AG14" s="55">
        <f t="shared" si="3"/>
      </c>
      <c r="AH14" s="55">
        <f t="shared" si="4"/>
      </c>
      <c r="AI14" s="55">
        <f t="shared" si="5"/>
      </c>
      <c r="AJ14" s="55">
        <f t="shared" si="6"/>
      </c>
    </row>
    <row r="15" spans="1:36" ht="24.75" customHeight="1">
      <c r="A15" s="2"/>
      <c r="B15" s="3"/>
      <c r="C15" s="4"/>
      <c r="D15" s="5"/>
      <c r="E15" s="82"/>
      <c r="F15" s="83"/>
      <c r="G15" s="83"/>
      <c r="H15" s="83"/>
      <c r="I15" s="83"/>
      <c r="J15" s="83"/>
      <c r="K15" s="83"/>
      <c r="L15" s="83"/>
      <c r="M15" s="113"/>
      <c r="N15" s="85">
        <f t="shared" si="0"/>
      </c>
      <c r="O15" s="86"/>
      <c r="P15" s="86"/>
      <c r="Q15" s="86"/>
      <c r="R15" s="86"/>
      <c r="S15" s="86"/>
      <c r="T15" s="86"/>
      <c r="U15" s="86"/>
      <c r="V15" s="87"/>
      <c r="W15" s="46"/>
      <c r="X15" s="47"/>
      <c r="Y15" s="24"/>
      <c r="AE15" s="55">
        <f t="shared" si="1"/>
      </c>
      <c r="AF15" s="55">
        <f t="shared" si="2"/>
      </c>
      <c r="AG15" s="55">
        <f t="shared" si="3"/>
      </c>
      <c r="AH15" s="55">
        <f t="shared" si="4"/>
      </c>
      <c r="AI15" s="55">
        <f t="shared" si="5"/>
      </c>
      <c r="AJ15" s="55">
        <f t="shared" si="6"/>
      </c>
    </row>
    <row r="16" spans="1:36" ht="24.75" customHeight="1">
      <c r="A16" s="2"/>
      <c r="B16" s="3"/>
      <c r="C16" s="4"/>
      <c r="D16" s="5"/>
      <c r="E16" s="82"/>
      <c r="F16" s="83"/>
      <c r="G16" s="83"/>
      <c r="H16" s="83"/>
      <c r="I16" s="83"/>
      <c r="J16" s="83"/>
      <c r="K16" s="83"/>
      <c r="L16" s="83"/>
      <c r="M16" s="113"/>
      <c r="N16" s="85">
        <f t="shared" si="0"/>
      </c>
      <c r="O16" s="86"/>
      <c r="P16" s="86"/>
      <c r="Q16" s="86"/>
      <c r="R16" s="86"/>
      <c r="S16" s="86"/>
      <c r="T16" s="86"/>
      <c r="U16" s="86"/>
      <c r="V16" s="87"/>
      <c r="W16" s="46"/>
      <c r="X16" s="47"/>
      <c r="Y16" s="24"/>
      <c r="AE16" s="55">
        <f t="shared" si="1"/>
      </c>
      <c r="AF16" s="55">
        <f t="shared" si="2"/>
      </c>
      <c r="AG16" s="55">
        <f t="shared" si="3"/>
      </c>
      <c r="AH16" s="55">
        <f t="shared" si="4"/>
      </c>
      <c r="AI16" s="55">
        <f t="shared" si="5"/>
      </c>
      <c r="AJ16" s="55">
        <f t="shared" si="6"/>
      </c>
    </row>
    <row r="17" spans="1:36" ht="24.75" customHeight="1">
      <c r="A17" s="2"/>
      <c r="B17" s="3"/>
      <c r="C17" s="4"/>
      <c r="D17" s="5"/>
      <c r="E17" s="82"/>
      <c r="F17" s="83"/>
      <c r="G17" s="83"/>
      <c r="H17" s="83"/>
      <c r="I17" s="83"/>
      <c r="J17" s="83"/>
      <c r="K17" s="83"/>
      <c r="L17" s="83"/>
      <c r="M17" s="113"/>
      <c r="N17" s="85">
        <f t="shared" si="0"/>
      </c>
      <c r="O17" s="86"/>
      <c r="P17" s="86"/>
      <c r="Q17" s="86"/>
      <c r="R17" s="86"/>
      <c r="S17" s="86"/>
      <c r="T17" s="86"/>
      <c r="U17" s="86"/>
      <c r="V17" s="87"/>
      <c r="W17" s="46"/>
      <c r="X17" s="47"/>
      <c r="Y17" s="24"/>
      <c r="AE17" s="55">
        <f t="shared" si="1"/>
      </c>
      <c r="AF17" s="55">
        <f t="shared" si="2"/>
      </c>
      <c r="AG17" s="55">
        <f t="shared" si="3"/>
      </c>
      <c r="AH17" s="55">
        <f t="shared" si="4"/>
      </c>
      <c r="AI17" s="55">
        <f t="shared" si="5"/>
      </c>
      <c r="AJ17" s="55">
        <f t="shared" si="6"/>
      </c>
    </row>
    <row r="18" spans="1:36" ht="24.75" customHeight="1">
      <c r="A18" s="2"/>
      <c r="B18" s="3"/>
      <c r="C18" s="4"/>
      <c r="D18" s="5"/>
      <c r="E18" s="82"/>
      <c r="F18" s="83"/>
      <c r="G18" s="83"/>
      <c r="H18" s="83"/>
      <c r="I18" s="83"/>
      <c r="J18" s="83"/>
      <c r="K18" s="83"/>
      <c r="L18" s="83"/>
      <c r="M18" s="113"/>
      <c r="N18" s="85">
        <f t="shared" si="0"/>
      </c>
      <c r="O18" s="86"/>
      <c r="P18" s="86"/>
      <c r="Q18" s="86"/>
      <c r="R18" s="86"/>
      <c r="S18" s="86"/>
      <c r="T18" s="86"/>
      <c r="U18" s="86"/>
      <c r="V18" s="87"/>
      <c r="W18" s="46"/>
      <c r="X18" s="47"/>
      <c r="Y18" s="24"/>
      <c r="AE18" s="55">
        <f t="shared" si="1"/>
      </c>
      <c r="AF18" s="55">
        <f t="shared" si="2"/>
      </c>
      <c r="AG18" s="55">
        <f t="shared" si="3"/>
      </c>
      <c r="AH18" s="55">
        <f t="shared" si="4"/>
      </c>
      <c r="AI18" s="55">
        <f t="shared" si="5"/>
      </c>
      <c r="AJ18" s="55">
        <f t="shared" si="6"/>
      </c>
    </row>
    <row r="19" spans="1:36" ht="24.75" customHeight="1">
      <c r="A19" s="2"/>
      <c r="B19" s="3"/>
      <c r="C19" s="4"/>
      <c r="D19" s="5"/>
      <c r="E19" s="82"/>
      <c r="F19" s="83"/>
      <c r="G19" s="83"/>
      <c r="H19" s="83"/>
      <c r="I19" s="83"/>
      <c r="J19" s="83"/>
      <c r="K19" s="83"/>
      <c r="L19" s="83"/>
      <c r="M19" s="113"/>
      <c r="N19" s="85">
        <f t="shared" si="0"/>
      </c>
      <c r="O19" s="86"/>
      <c r="P19" s="86"/>
      <c r="Q19" s="86"/>
      <c r="R19" s="86"/>
      <c r="S19" s="86"/>
      <c r="T19" s="86"/>
      <c r="U19" s="86"/>
      <c r="V19" s="87"/>
      <c r="W19" s="46"/>
      <c r="X19" s="47"/>
      <c r="Y19" s="24"/>
      <c r="AE19" s="55">
        <f t="shared" si="1"/>
      </c>
      <c r="AF19" s="55">
        <f t="shared" si="2"/>
      </c>
      <c r="AG19" s="55">
        <f t="shared" si="3"/>
      </c>
      <c r="AH19" s="55">
        <f t="shared" si="4"/>
      </c>
      <c r="AI19" s="55">
        <f t="shared" si="5"/>
      </c>
      <c r="AJ19" s="55">
        <f t="shared" si="6"/>
      </c>
    </row>
    <row r="20" spans="1:36" ht="24.75" customHeight="1">
      <c r="A20" s="2"/>
      <c r="B20" s="3"/>
      <c r="C20" s="4"/>
      <c r="D20" s="5"/>
      <c r="E20" s="82"/>
      <c r="F20" s="83"/>
      <c r="G20" s="83"/>
      <c r="H20" s="83"/>
      <c r="I20" s="83"/>
      <c r="J20" s="83"/>
      <c r="K20" s="83"/>
      <c r="L20" s="83"/>
      <c r="M20" s="113"/>
      <c r="N20" s="85">
        <f t="shared" si="0"/>
      </c>
      <c r="O20" s="86"/>
      <c r="P20" s="86"/>
      <c r="Q20" s="86"/>
      <c r="R20" s="86"/>
      <c r="S20" s="86"/>
      <c r="T20" s="86"/>
      <c r="U20" s="86"/>
      <c r="V20" s="87"/>
      <c r="W20" s="46"/>
      <c r="X20" s="47"/>
      <c r="Y20" s="24"/>
      <c r="AE20" s="55">
        <f t="shared" si="1"/>
      </c>
      <c r="AF20" s="55">
        <f t="shared" si="2"/>
      </c>
      <c r="AG20" s="55">
        <f t="shared" si="3"/>
      </c>
      <c r="AH20" s="55">
        <f t="shared" si="4"/>
      </c>
      <c r="AI20" s="55">
        <f t="shared" si="5"/>
      </c>
      <c r="AJ20" s="55">
        <f t="shared" si="6"/>
      </c>
    </row>
    <row r="21" spans="1:36" ht="24.75" customHeight="1">
      <c r="A21" s="2"/>
      <c r="B21" s="3"/>
      <c r="C21" s="4"/>
      <c r="D21" s="5"/>
      <c r="E21" s="82"/>
      <c r="F21" s="83"/>
      <c r="G21" s="83"/>
      <c r="H21" s="83"/>
      <c r="I21" s="83"/>
      <c r="J21" s="83"/>
      <c r="K21" s="83"/>
      <c r="L21" s="83"/>
      <c r="M21" s="113"/>
      <c r="N21" s="85">
        <f t="shared" si="0"/>
      </c>
      <c r="O21" s="86"/>
      <c r="P21" s="86"/>
      <c r="Q21" s="86"/>
      <c r="R21" s="86"/>
      <c r="S21" s="86"/>
      <c r="T21" s="86"/>
      <c r="U21" s="86"/>
      <c r="V21" s="87"/>
      <c r="W21" s="46"/>
      <c r="X21" s="47"/>
      <c r="Y21" s="24"/>
      <c r="AE21" s="55">
        <f t="shared" si="1"/>
      </c>
      <c r="AF21" s="55">
        <f t="shared" si="2"/>
      </c>
      <c r="AG21" s="55">
        <f t="shared" si="3"/>
      </c>
      <c r="AH21" s="55">
        <f t="shared" si="4"/>
      </c>
      <c r="AI21" s="55">
        <f t="shared" si="5"/>
      </c>
      <c r="AJ21" s="55">
        <f t="shared" si="6"/>
      </c>
    </row>
    <row r="22" spans="1:36" ht="24.75" customHeight="1">
      <c r="A22" s="2"/>
      <c r="B22" s="3"/>
      <c r="C22" s="4"/>
      <c r="D22" s="5"/>
      <c r="E22" s="82"/>
      <c r="F22" s="83"/>
      <c r="G22" s="83"/>
      <c r="H22" s="83"/>
      <c r="I22" s="83"/>
      <c r="J22" s="83"/>
      <c r="K22" s="83"/>
      <c r="L22" s="83"/>
      <c r="M22" s="113"/>
      <c r="N22" s="85">
        <f t="shared" si="0"/>
      </c>
      <c r="O22" s="86"/>
      <c r="P22" s="86"/>
      <c r="Q22" s="86"/>
      <c r="R22" s="86"/>
      <c r="S22" s="86"/>
      <c r="T22" s="86"/>
      <c r="U22" s="86"/>
      <c r="V22" s="87"/>
      <c r="W22" s="46"/>
      <c r="X22" s="47"/>
      <c r="Y22" s="24"/>
      <c r="AE22" s="55">
        <f t="shared" si="1"/>
      </c>
      <c r="AF22" s="55">
        <f t="shared" si="2"/>
      </c>
      <c r="AG22" s="55">
        <f t="shared" si="3"/>
      </c>
      <c r="AH22" s="55">
        <f t="shared" si="4"/>
      </c>
      <c r="AI22" s="55">
        <f t="shared" si="5"/>
      </c>
      <c r="AJ22" s="55">
        <f t="shared" si="6"/>
      </c>
    </row>
    <row r="23" spans="1:36" ht="24.75" customHeight="1">
      <c r="A23" s="2"/>
      <c r="B23" s="3"/>
      <c r="C23" s="4"/>
      <c r="D23" s="5"/>
      <c r="E23" s="82"/>
      <c r="F23" s="83"/>
      <c r="G23" s="83"/>
      <c r="H23" s="83"/>
      <c r="I23" s="83"/>
      <c r="J23" s="83"/>
      <c r="K23" s="83"/>
      <c r="L23" s="83"/>
      <c r="M23" s="113"/>
      <c r="N23" s="85">
        <f t="shared" si="0"/>
      </c>
      <c r="O23" s="86"/>
      <c r="P23" s="86"/>
      <c r="Q23" s="86"/>
      <c r="R23" s="86"/>
      <c r="S23" s="86"/>
      <c r="T23" s="86"/>
      <c r="U23" s="86"/>
      <c r="V23" s="87"/>
      <c r="W23" s="46"/>
      <c r="X23" s="47"/>
      <c r="Y23" s="24"/>
      <c r="AE23" s="55">
        <f t="shared" si="1"/>
      </c>
      <c r="AF23" s="55">
        <f t="shared" si="2"/>
      </c>
      <c r="AG23" s="55">
        <f t="shared" si="3"/>
      </c>
      <c r="AH23" s="55">
        <f t="shared" si="4"/>
      </c>
      <c r="AI23" s="55">
        <f t="shared" si="5"/>
      </c>
      <c r="AJ23" s="55">
        <f t="shared" si="6"/>
      </c>
    </row>
    <row r="24" spans="1:36" ht="24.75" customHeight="1">
      <c r="A24" s="2"/>
      <c r="B24" s="3"/>
      <c r="C24" s="4"/>
      <c r="D24" s="5"/>
      <c r="E24" s="82"/>
      <c r="F24" s="83"/>
      <c r="G24" s="83"/>
      <c r="H24" s="83"/>
      <c r="I24" s="83"/>
      <c r="J24" s="83"/>
      <c r="K24" s="83"/>
      <c r="L24" s="83"/>
      <c r="M24" s="113"/>
      <c r="N24" s="85">
        <f t="shared" si="0"/>
      </c>
      <c r="O24" s="86"/>
      <c r="P24" s="86"/>
      <c r="Q24" s="86"/>
      <c r="R24" s="86"/>
      <c r="S24" s="86"/>
      <c r="T24" s="86"/>
      <c r="U24" s="86"/>
      <c r="V24" s="87"/>
      <c r="W24" s="46"/>
      <c r="X24" s="47"/>
      <c r="Y24" s="24"/>
      <c r="AE24" s="55">
        <f t="shared" si="1"/>
      </c>
      <c r="AF24" s="55">
        <f t="shared" si="2"/>
      </c>
      <c r="AG24" s="55">
        <f t="shared" si="3"/>
      </c>
      <c r="AH24" s="55">
        <f t="shared" si="4"/>
      </c>
      <c r="AI24" s="55">
        <f t="shared" si="5"/>
      </c>
      <c r="AJ24" s="55">
        <f t="shared" si="6"/>
      </c>
    </row>
    <row r="25" spans="1:36" ht="24.75" customHeight="1">
      <c r="A25" s="2"/>
      <c r="B25" s="3"/>
      <c r="C25" s="4"/>
      <c r="D25" s="5"/>
      <c r="E25" s="82"/>
      <c r="F25" s="83"/>
      <c r="G25" s="83"/>
      <c r="H25" s="83"/>
      <c r="I25" s="83"/>
      <c r="J25" s="83"/>
      <c r="K25" s="83"/>
      <c r="L25" s="83"/>
      <c r="M25" s="113"/>
      <c r="N25" s="85">
        <f t="shared" si="0"/>
      </c>
      <c r="O25" s="86"/>
      <c r="P25" s="86"/>
      <c r="Q25" s="86"/>
      <c r="R25" s="86"/>
      <c r="S25" s="86"/>
      <c r="T25" s="86"/>
      <c r="U25" s="86"/>
      <c r="V25" s="87"/>
      <c r="W25" s="46"/>
      <c r="X25" s="47"/>
      <c r="Y25" s="24"/>
      <c r="AE25" s="55">
        <f t="shared" si="1"/>
      </c>
      <c r="AF25" s="55">
        <f t="shared" si="2"/>
      </c>
      <c r="AG25" s="55">
        <f t="shared" si="3"/>
      </c>
      <c r="AH25" s="55">
        <f t="shared" si="4"/>
      </c>
      <c r="AI25" s="55">
        <f t="shared" si="5"/>
      </c>
      <c r="AJ25" s="55">
        <f t="shared" si="6"/>
      </c>
    </row>
    <row r="26" spans="1:36" ht="24.75" customHeight="1">
      <c r="A26" s="2"/>
      <c r="B26" s="3"/>
      <c r="C26" s="4"/>
      <c r="D26" s="5"/>
      <c r="E26" s="82"/>
      <c r="F26" s="83"/>
      <c r="G26" s="83"/>
      <c r="H26" s="83"/>
      <c r="I26" s="83"/>
      <c r="J26" s="83"/>
      <c r="K26" s="83"/>
      <c r="L26" s="83"/>
      <c r="M26" s="113"/>
      <c r="N26" s="85">
        <f t="shared" si="0"/>
      </c>
      <c r="O26" s="86"/>
      <c r="P26" s="86"/>
      <c r="Q26" s="86"/>
      <c r="R26" s="86"/>
      <c r="S26" s="86"/>
      <c r="T26" s="86"/>
      <c r="U26" s="86"/>
      <c r="V26" s="87"/>
      <c r="W26" s="46"/>
      <c r="X26" s="47"/>
      <c r="Y26" s="24"/>
      <c r="AE26" s="55">
        <f t="shared" si="1"/>
      </c>
      <c r="AF26" s="55">
        <f t="shared" si="2"/>
      </c>
      <c r="AG26" s="55">
        <f t="shared" si="3"/>
      </c>
      <c r="AH26" s="55">
        <f t="shared" si="4"/>
      </c>
      <c r="AI26" s="55">
        <f t="shared" si="5"/>
      </c>
      <c r="AJ26" s="55">
        <f t="shared" si="6"/>
      </c>
    </row>
    <row r="27" spans="1:36" ht="24.75" customHeight="1">
      <c r="A27" s="2"/>
      <c r="B27" s="3"/>
      <c r="C27" s="4"/>
      <c r="D27" s="5"/>
      <c r="E27" s="82"/>
      <c r="F27" s="83"/>
      <c r="G27" s="83"/>
      <c r="H27" s="83"/>
      <c r="I27" s="83"/>
      <c r="J27" s="83"/>
      <c r="K27" s="83"/>
      <c r="L27" s="83"/>
      <c r="M27" s="113"/>
      <c r="N27" s="85">
        <f t="shared" si="0"/>
      </c>
      <c r="O27" s="86"/>
      <c r="P27" s="86"/>
      <c r="Q27" s="86"/>
      <c r="R27" s="86"/>
      <c r="S27" s="86"/>
      <c r="T27" s="86"/>
      <c r="U27" s="86"/>
      <c r="V27" s="87"/>
      <c r="W27" s="46"/>
      <c r="X27" s="47"/>
      <c r="Y27" s="24"/>
      <c r="AE27" s="55">
        <f t="shared" si="1"/>
      </c>
      <c r="AF27" s="55">
        <f t="shared" si="2"/>
      </c>
      <c r="AG27" s="55">
        <f t="shared" si="3"/>
      </c>
      <c r="AH27" s="55">
        <f t="shared" si="4"/>
      </c>
      <c r="AI27" s="55">
        <f t="shared" si="5"/>
      </c>
      <c r="AJ27" s="55">
        <f t="shared" si="6"/>
      </c>
    </row>
    <row r="28" spans="1:36" ht="24.75" customHeight="1">
      <c r="A28" s="2"/>
      <c r="B28" s="3"/>
      <c r="C28" s="4"/>
      <c r="D28" s="5"/>
      <c r="E28" s="82"/>
      <c r="F28" s="83"/>
      <c r="G28" s="83"/>
      <c r="H28" s="83"/>
      <c r="I28" s="83"/>
      <c r="J28" s="83"/>
      <c r="K28" s="83"/>
      <c r="L28" s="83"/>
      <c r="M28" s="113"/>
      <c r="N28" s="85">
        <f t="shared" si="0"/>
      </c>
      <c r="O28" s="86"/>
      <c r="P28" s="86"/>
      <c r="Q28" s="86"/>
      <c r="R28" s="86"/>
      <c r="S28" s="86"/>
      <c r="T28" s="86"/>
      <c r="U28" s="86"/>
      <c r="V28" s="87"/>
      <c r="W28" s="46"/>
      <c r="X28" s="47"/>
      <c r="Y28" s="24"/>
      <c r="AE28" s="55">
        <f t="shared" si="1"/>
      </c>
      <c r="AF28" s="55">
        <f t="shared" si="2"/>
      </c>
      <c r="AG28" s="55">
        <f t="shared" si="3"/>
      </c>
      <c r="AH28" s="55">
        <f t="shared" si="4"/>
      </c>
      <c r="AI28" s="55">
        <f t="shared" si="5"/>
      </c>
      <c r="AJ28" s="55">
        <f t="shared" si="6"/>
      </c>
    </row>
    <row r="29" spans="1:36" ht="24.75" customHeight="1">
      <c r="A29" s="2"/>
      <c r="B29" s="3"/>
      <c r="C29" s="4"/>
      <c r="D29" s="5"/>
      <c r="E29" s="82"/>
      <c r="F29" s="83"/>
      <c r="G29" s="83"/>
      <c r="H29" s="83"/>
      <c r="I29" s="83"/>
      <c r="J29" s="83"/>
      <c r="K29" s="83"/>
      <c r="L29" s="83"/>
      <c r="M29" s="113"/>
      <c r="N29" s="85">
        <f t="shared" si="0"/>
      </c>
      <c r="O29" s="86"/>
      <c r="P29" s="86"/>
      <c r="Q29" s="86"/>
      <c r="R29" s="86"/>
      <c r="S29" s="86"/>
      <c r="T29" s="86"/>
      <c r="U29" s="86"/>
      <c r="V29" s="87"/>
      <c r="W29" s="46"/>
      <c r="X29" s="47"/>
      <c r="Y29" s="24"/>
      <c r="AE29" s="55">
        <f t="shared" si="1"/>
      </c>
      <c r="AF29" s="55">
        <f t="shared" si="2"/>
      </c>
      <c r="AG29" s="55">
        <f t="shared" si="3"/>
      </c>
      <c r="AH29" s="55">
        <f t="shared" si="4"/>
      </c>
      <c r="AI29" s="55">
        <f t="shared" si="5"/>
      </c>
      <c r="AJ29" s="55">
        <f t="shared" si="6"/>
      </c>
    </row>
    <row r="30" spans="1:36" ht="24.75" customHeight="1">
      <c r="A30" s="2"/>
      <c r="B30" s="3"/>
      <c r="C30" s="4"/>
      <c r="D30" s="5"/>
      <c r="E30" s="82"/>
      <c r="F30" s="83"/>
      <c r="G30" s="83"/>
      <c r="H30" s="83"/>
      <c r="I30" s="83"/>
      <c r="J30" s="83"/>
      <c r="K30" s="83"/>
      <c r="L30" s="83"/>
      <c r="M30" s="113"/>
      <c r="N30" s="85">
        <f t="shared" si="0"/>
      </c>
      <c r="O30" s="86"/>
      <c r="P30" s="86"/>
      <c r="Q30" s="86"/>
      <c r="R30" s="86"/>
      <c r="S30" s="86"/>
      <c r="T30" s="86"/>
      <c r="U30" s="86"/>
      <c r="V30" s="87"/>
      <c r="W30" s="46"/>
      <c r="X30" s="47"/>
      <c r="Y30" s="24"/>
      <c r="AE30" s="55">
        <f t="shared" si="1"/>
      </c>
      <c r="AF30" s="55">
        <f t="shared" si="2"/>
      </c>
      <c r="AG30" s="55">
        <f t="shared" si="3"/>
      </c>
      <c r="AH30" s="55">
        <f t="shared" si="4"/>
      </c>
      <c r="AI30" s="55">
        <f t="shared" si="5"/>
      </c>
      <c r="AJ30" s="55">
        <f t="shared" si="6"/>
      </c>
    </row>
    <row r="31" spans="1:36" ht="24.75" customHeight="1">
      <c r="A31" s="2"/>
      <c r="B31" s="3"/>
      <c r="C31" s="4"/>
      <c r="D31" s="5"/>
      <c r="E31" s="82"/>
      <c r="F31" s="83"/>
      <c r="G31" s="83"/>
      <c r="H31" s="83"/>
      <c r="I31" s="83"/>
      <c r="J31" s="83"/>
      <c r="K31" s="83"/>
      <c r="L31" s="83"/>
      <c r="M31" s="113"/>
      <c r="N31" s="85">
        <f t="shared" si="0"/>
      </c>
      <c r="O31" s="86"/>
      <c r="P31" s="86"/>
      <c r="Q31" s="86"/>
      <c r="R31" s="86"/>
      <c r="S31" s="86"/>
      <c r="T31" s="86"/>
      <c r="U31" s="86"/>
      <c r="V31" s="87"/>
      <c r="W31" s="46"/>
      <c r="X31" s="47"/>
      <c r="Y31" s="24"/>
      <c r="AE31" s="55">
        <f t="shared" si="1"/>
      </c>
      <c r="AF31" s="55">
        <f t="shared" si="2"/>
      </c>
      <c r="AG31" s="55">
        <f t="shared" si="3"/>
      </c>
      <c r="AH31" s="55">
        <f t="shared" si="4"/>
      </c>
      <c r="AI31" s="55">
        <f t="shared" si="5"/>
      </c>
      <c r="AJ31" s="55">
        <f t="shared" si="6"/>
      </c>
    </row>
    <row r="32" spans="1:36" ht="24.75" customHeight="1">
      <c r="A32" s="2"/>
      <c r="B32" s="3"/>
      <c r="C32" s="4"/>
      <c r="D32" s="5"/>
      <c r="E32" s="82"/>
      <c r="F32" s="83"/>
      <c r="G32" s="83"/>
      <c r="H32" s="83"/>
      <c r="I32" s="83"/>
      <c r="J32" s="83"/>
      <c r="K32" s="83"/>
      <c r="L32" s="83"/>
      <c r="M32" s="113"/>
      <c r="N32" s="85">
        <f t="shared" si="0"/>
      </c>
      <c r="O32" s="86"/>
      <c r="P32" s="86"/>
      <c r="Q32" s="86"/>
      <c r="R32" s="86"/>
      <c r="S32" s="86"/>
      <c r="T32" s="86"/>
      <c r="U32" s="86"/>
      <c r="V32" s="87"/>
      <c r="W32" s="46"/>
      <c r="X32" s="47"/>
      <c r="Y32" s="24"/>
      <c r="AE32" s="55">
        <f t="shared" si="1"/>
      </c>
      <c r="AF32" s="55">
        <f t="shared" si="2"/>
      </c>
      <c r="AG32" s="55">
        <f t="shared" si="3"/>
      </c>
      <c r="AH32" s="55">
        <f t="shared" si="4"/>
      </c>
      <c r="AI32" s="55">
        <f t="shared" si="5"/>
      </c>
      <c r="AJ32" s="55">
        <f t="shared" si="6"/>
      </c>
    </row>
    <row r="33" spans="1:36" ht="24.75" customHeight="1">
      <c r="A33" s="2"/>
      <c r="B33" s="3"/>
      <c r="C33" s="4"/>
      <c r="D33" s="5"/>
      <c r="E33" s="82"/>
      <c r="F33" s="83"/>
      <c r="G33" s="83"/>
      <c r="H33" s="83"/>
      <c r="I33" s="83"/>
      <c r="J33" s="83"/>
      <c r="K33" s="83"/>
      <c r="L33" s="83"/>
      <c r="M33" s="113"/>
      <c r="N33" s="85">
        <f t="shared" si="0"/>
      </c>
      <c r="O33" s="86"/>
      <c r="P33" s="86"/>
      <c r="Q33" s="86"/>
      <c r="R33" s="86"/>
      <c r="S33" s="86"/>
      <c r="T33" s="86"/>
      <c r="U33" s="86"/>
      <c r="V33" s="87"/>
      <c r="W33" s="46"/>
      <c r="X33" s="47"/>
      <c r="Y33" s="24"/>
      <c r="AE33" s="55">
        <f t="shared" si="1"/>
      </c>
      <c r="AF33" s="55">
        <f t="shared" si="2"/>
      </c>
      <c r="AG33" s="55">
        <f t="shared" si="3"/>
      </c>
      <c r="AH33" s="55">
        <f t="shared" si="4"/>
      </c>
      <c r="AI33" s="55">
        <f t="shared" si="5"/>
      </c>
      <c r="AJ33" s="55">
        <f t="shared" si="6"/>
      </c>
    </row>
    <row r="34" spans="1:36" ht="24.75" customHeight="1">
      <c r="A34" s="2"/>
      <c r="B34" s="3"/>
      <c r="C34" s="4"/>
      <c r="D34" s="5"/>
      <c r="E34" s="82"/>
      <c r="F34" s="83"/>
      <c r="G34" s="83"/>
      <c r="H34" s="83"/>
      <c r="I34" s="83"/>
      <c r="J34" s="83"/>
      <c r="K34" s="83"/>
      <c r="L34" s="83"/>
      <c r="M34" s="113"/>
      <c r="N34" s="85">
        <f t="shared" si="0"/>
      </c>
      <c r="O34" s="86"/>
      <c r="P34" s="86"/>
      <c r="Q34" s="86"/>
      <c r="R34" s="86"/>
      <c r="S34" s="86"/>
      <c r="T34" s="86"/>
      <c r="U34" s="86"/>
      <c r="V34" s="87"/>
      <c r="W34" s="46"/>
      <c r="X34" s="47"/>
      <c r="Y34" s="24"/>
      <c r="AE34" s="55">
        <f t="shared" si="1"/>
      </c>
      <c r="AF34" s="55">
        <f t="shared" si="2"/>
      </c>
      <c r="AG34" s="55">
        <f t="shared" si="3"/>
      </c>
      <c r="AH34" s="55">
        <f t="shared" si="4"/>
      </c>
      <c r="AI34" s="55">
        <f t="shared" si="5"/>
      </c>
      <c r="AJ34" s="55">
        <f t="shared" si="6"/>
      </c>
    </row>
    <row r="35" spans="1:36" ht="24.75" customHeight="1" thickBot="1">
      <c r="A35" s="38"/>
      <c r="B35" s="39"/>
      <c r="C35" s="40"/>
      <c r="D35" s="41"/>
      <c r="E35" s="122"/>
      <c r="F35" s="123"/>
      <c r="G35" s="123"/>
      <c r="H35" s="123"/>
      <c r="I35" s="123"/>
      <c r="J35" s="123"/>
      <c r="K35" s="123"/>
      <c r="L35" s="123"/>
      <c r="M35" s="124"/>
      <c r="N35" s="91">
        <f t="shared" si="0"/>
      </c>
      <c r="O35" s="92"/>
      <c r="P35" s="92"/>
      <c r="Q35" s="92"/>
      <c r="R35" s="92"/>
      <c r="S35" s="92"/>
      <c r="T35" s="92"/>
      <c r="U35" s="92"/>
      <c r="V35" s="93"/>
      <c r="W35" s="46"/>
      <c r="X35" s="47"/>
      <c r="Y35" s="32"/>
      <c r="AE35" s="55">
        <f t="shared" si="1"/>
      </c>
      <c r="AF35" s="55">
        <f t="shared" si="2"/>
      </c>
      <c r="AG35" s="55">
        <f t="shared" si="3"/>
      </c>
      <c r="AH35" s="55">
        <f t="shared" si="4"/>
      </c>
      <c r="AI35" s="55">
        <f t="shared" si="5"/>
      </c>
      <c r="AJ35" s="55">
        <f t="shared" si="6"/>
      </c>
    </row>
    <row r="36" spans="1:36" ht="24.75" customHeight="1" thickBot="1">
      <c r="A36" s="142" t="s">
        <v>33</v>
      </c>
      <c r="B36" s="143"/>
      <c r="C36" s="143"/>
      <c r="D36" s="143"/>
      <c r="E36" s="143"/>
      <c r="F36" s="143"/>
      <c r="G36" s="143"/>
      <c r="H36" s="143"/>
      <c r="I36" s="143"/>
      <c r="J36" s="143"/>
      <c r="K36" s="143"/>
      <c r="L36" s="143"/>
      <c r="M36" s="143"/>
      <c r="N36" s="94">
        <f>AF36+AI36</f>
        <v>0</v>
      </c>
      <c r="O36" s="95"/>
      <c r="P36" s="95"/>
      <c r="Q36" s="95"/>
      <c r="R36" s="95"/>
      <c r="S36" s="95"/>
      <c r="T36" s="95"/>
      <c r="U36" s="95"/>
      <c r="V36" s="96"/>
      <c r="W36" s="137">
        <f>ROUND(N36*5/105,0)</f>
        <v>0</v>
      </c>
      <c r="X36" s="138"/>
      <c r="Y36" s="139"/>
      <c r="AD36" s="10" t="s">
        <v>23</v>
      </c>
      <c r="AE36" s="56">
        <f aca="true" t="shared" si="7" ref="AE36:AJ36">SUM(AE10:AE35)</f>
        <v>0</v>
      </c>
      <c r="AF36" s="56">
        <f t="shared" si="7"/>
        <v>0</v>
      </c>
      <c r="AG36" s="56">
        <f t="shared" si="7"/>
        <v>0</v>
      </c>
      <c r="AH36" s="56">
        <f t="shared" si="7"/>
        <v>0</v>
      </c>
      <c r="AI36" s="56">
        <f t="shared" si="7"/>
        <v>0</v>
      </c>
      <c r="AJ36" s="56">
        <f t="shared" si="7"/>
        <v>0</v>
      </c>
    </row>
    <row r="37" spans="1:25" ht="24.75" customHeight="1" thickBot="1">
      <c r="A37" s="142" t="s">
        <v>34</v>
      </c>
      <c r="B37" s="143"/>
      <c r="C37" s="143"/>
      <c r="D37" s="143"/>
      <c r="E37" s="143"/>
      <c r="F37" s="143"/>
      <c r="G37" s="143"/>
      <c r="H37" s="143"/>
      <c r="I37" s="143"/>
      <c r="J37" s="143"/>
      <c r="K37" s="143"/>
      <c r="L37" s="143"/>
      <c r="M37" s="143"/>
      <c r="N37" s="97">
        <f>AG36+AJ36</f>
        <v>0</v>
      </c>
      <c r="O37" s="98"/>
      <c r="P37" s="98"/>
      <c r="Q37" s="98"/>
      <c r="R37" s="98"/>
      <c r="S37" s="98"/>
      <c r="T37" s="98"/>
      <c r="U37" s="98"/>
      <c r="V37" s="99"/>
      <c r="W37" s="137">
        <f>ROUND(N37*8/108,0)</f>
        <v>0</v>
      </c>
      <c r="X37" s="138"/>
      <c r="Y37" s="139"/>
    </row>
    <row r="38" spans="1:25" ht="24.75" customHeight="1" thickBot="1" thickTop="1">
      <c r="A38" s="144" t="s">
        <v>29</v>
      </c>
      <c r="B38" s="145"/>
      <c r="C38" s="145"/>
      <c r="D38" s="145"/>
      <c r="E38" s="145"/>
      <c r="F38" s="145"/>
      <c r="G38" s="145"/>
      <c r="H38" s="145"/>
      <c r="I38" s="145"/>
      <c r="J38" s="145"/>
      <c r="K38" s="145"/>
      <c r="L38" s="145"/>
      <c r="M38" s="145"/>
      <c r="N38" s="100">
        <f>N36+N37</f>
        <v>0</v>
      </c>
      <c r="O38" s="101"/>
      <c r="P38" s="101"/>
      <c r="Q38" s="101"/>
      <c r="R38" s="101"/>
      <c r="S38" s="101"/>
      <c r="T38" s="101"/>
      <c r="U38" s="101"/>
      <c r="V38" s="102"/>
      <c r="W38" s="140">
        <f>W36+W37</f>
        <v>0</v>
      </c>
      <c r="X38" s="140"/>
      <c r="Y38" s="141"/>
    </row>
    <row r="39" spans="1:25" ht="24.75" customHeight="1">
      <c r="A39" s="48"/>
      <c r="B39" s="48"/>
      <c r="C39" s="48"/>
      <c r="D39" s="48"/>
      <c r="E39" s="48"/>
      <c r="F39" s="48"/>
      <c r="G39" s="48"/>
      <c r="H39" s="48"/>
      <c r="I39" s="48"/>
      <c r="J39" s="48"/>
      <c r="K39" s="48"/>
      <c r="L39" s="48"/>
      <c r="M39" s="48"/>
      <c r="N39" s="49"/>
      <c r="O39" s="49"/>
      <c r="P39" s="49"/>
      <c r="Q39" s="49"/>
      <c r="R39" s="49"/>
      <c r="S39" s="49"/>
      <c r="T39" s="49"/>
      <c r="U39" s="49"/>
      <c r="V39" s="49"/>
      <c r="W39" s="50"/>
      <c r="X39" s="50"/>
      <c r="Y39" s="37"/>
    </row>
    <row r="40" spans="1:26" ht="12" customHeight="1">
      <c r="A40" s="27"/>
      <c r="B40" s="27"/>
      <c r="C40" s="28"/>
      <c r="D40" s="27"/>
      <c r="E40" s="27"/>
      <c r="F40" s="27"/>
      <c r="G40" s="27"/>
      <c r="H40" s="27"/>
      <c r="I40" s="27"/>
      <c r="J40" s="27"/>
      <c r="K40" s="51"/>
      <c r="L40" s="51"/>
      <c r="M40" s="51"/>
      <c r="N40" s="52"/>
      <c r="O40" s="52"/>
      <c r="P40" s="52"/>
      <c r="Q40" s="52"/>
      <c r="R40" s="52"/>
      <c r="S40" s="52"/>
      <c r="T40" s="52"/>
      <c r="U40" s="52"/>
      <c r="V40" s="53"/>
      <c r="W40" s="54"/>
      <c r="X40" s="54"/>
      <c r="Y40" s="12"/>
      <c r="Z40" s="37"/>
    </row>
    <row r="41" spans="1:25" ht="22.5" customHeight="1">
      <c r="A41" s="128" t="s">
        <v>7</v>
      </c>
      <c r="B41" s="129"/>
      <c r="C41" s="129"/>
      <c r="D41" s="129"/>
      <c r="E41" s="129"/>
      <c r="F41" s="129"/>
      <c r="G41" s="129"/>
      <c r="H41" s="129"/>
      <c r="I41" s="129"/>
      <c r="J41" s="129"/>
      <c r="K41" s="129"/>
      <c r="L41" s="129"/>
      <c r="M41" s="130"/>
      <c r="N41" s="88"/>
      <c r="O41" s="89"/>
      <c r="P41" s="89"/>
      <c r="Q41" s="89"/>
      <c r="R41" s="89"/>
      <c r="S41" s="89"/>
      <c r="T41" s="89"/>
      <c r="U41" s="89"/>
      <c r="V41" s="90"/>
      <c r="W41" s="44"/>
      <c r="X41" s="44"/>
      <c r="Y41" s="26"/>
    </row>
    <row r="42" spans="1:25" ht="13.5">
      <c r="A42" s="114" t="s">
        <v>13</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row>
  </sheetData>
  <mergeCells count="77">
    <mergeCell ref="N29:V29"/>
    <mergeCell ref="N25:V25"/>
    <mergeCell ref="N26:V26"/>
    <mergeCell ref="N27:V27"/>
    <mergeCell ref="N41:V41"/>
    <mergeCell ref="N34:V34"/>
    <mergeCell ref="N35:V35"/>
    <mergeCell ref="N36:V36"/>
    <mergeCell ref="N37:V37"/>
    <mergeCell ref="N38:V38"/>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N12:V12"/>
    <mergeCell ref="N13:V13"/>
    <mergeCell ref="N14:V14"/>
    <mergeCell ref="N15:V15"/>
    <mergeCell ref="A1:Y1"/>
    <mergeCell ref="N4:Q4"/>
    <mergeCell ref="N5:Q5"/>
    <mergeCell ref="N3:R3"/>
    <mergeCell ref="N2:R2"/>
    <mergeCell ref="A4:B5"/>
    <mergeCell ref="S2:Y2"/>
    <mergeCell ref="S3:Y3"/>
    <mergeCell ref="S4:Y5"/>
    <mergeCell ref="E17:M17"/>
    <mergeCell ref="E18:M18"/>
    <mergeCell ref="A42:Y42"/>
    <mergeCell ref="N7:Y7"/>
    <mergeCell ref="A7:D7"/>
    <mergeCell ref="E9:M9"/>
    <mergeCell ref="E34:M34"/>
    <mergeCell ref="E35:M35"/>
    <mergeCell ref="N10:V10"/>
    <mergeCell ref="N11:V11"/>
    <mergeCell ref="E21:M21"/>
    <mergeCell ref="E22:M22"/>
    <mergeCell ref="A41:M41"/>
    <mergeCell ref="E10:M10"/>
    <mergeCell ref="E11:M11"/>
    <mergeCell ref="E12:M12"/>
    <mergeCell ref="E13:M13"/>
    <mergeCell ref="E14:M14"/>
    <mergeCell ref="E15:M15"/>
    <mergeCell ref="E16:M16"/>
    <mergeCell ref="N9:V9"/>
    <mergeCell ref="E28:M28"/>
    <mergeCell ref="E29:M29"/>
    <mergeCell ref="E30:M30"/>
    <mergeCell ref="E23:M23"/>
    <mergeCell ref="E24:M24"/>
    <mergeCell ref="E25:M25"/>
    <mergeCell ref="E26:M26"/>
    <mergeCell ref="E19:M19"/>
    <mergeCell ref="E20:M20"/>
    <mergeCell ref="W36:Y36"/>
    <mergeCell ref="W37:Y37"/>
    <mergeCell ref="W38:Y38"/>
    <mergeCell ref="E27:M27"/>
    <mergeCell ref="A37:M37"/>
    <mergeCell ref="A36:M36"/>
    <mergeCell ref="E31:M31"/>
    <mergeCell ref="E32:M32"/>
    <mergeCell ref="E33:M33"/>
    <mergeCell ref="A38:M38"/>
  </mergeCells>
  <conditionalFormatting sqref="N40:V40 S2:Y5">
    <cfRule type="cellIs" priority="1" dxfId="0" operator="equal" stopIfTrue="1">
      <formula>0</formula>
    </cfRule>
  </conditionalFormatting>
  <conditionalFormatting sqref="W39:X39 W36:W38">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39 W36:W39"/>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codeName="Sheet34"/>
  <dimension ref="A1:AJ42"/>
  <sheetViews>
    <sheetView showGridLines="0" workbookViewId="0" topLeftCell="A1">
      <pane ySplit="9" topLeftCell="BM10" activePane="bottomLeft" state="frozen"/>
      <selection pane="topLeft" activeCell="E30" sqref="E30:M30"/>
      <selection pane="bottomLeft" activeCell="N7" sqref="N7:Y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00390625" style="10" customWidth="1"/>
    <col min="23" max="23" width="6.125" style="10" customWidth="1"/>
    <col min="24" max="24" width="9.50390625" style="10" customWidth="1"/>
    <col min="25" max="25" width="22.00390625" style="10" customWidth="1"/>
    <col min="26" max="27" width="9.00390625" style="10" customWidth="1"/>
    <col min="28" max="36" width="0" style="10" hidden="1" customWidth="1"/>
    <col min="37" max="16384" width="9.00390625" style="10" customWidth="1"/>
  </cols>
  <sheetData>
    <row r="1" spans="1:25" ht="24.75" customHeight="1">
      <c r="A1" s="103" t="s">
        <v>12</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4:25" ht="24" customHeight="1">
      <c r="N2" s="107" t="s">
        <v>8</v>
      </c>
      <c r="O2" s="107"/>
      <c r="P2" s="107"/>
      <c r="Q2" s="107"/>
      <c r="R2" s="107"/>
      <c r="S2" s="170">
        <f>'合計表'!$H$2</f>
        <v>0</v>
      </c>
      <c r="T2" s="170"/>
      <c r="U2" s="170"/>
      <c r="V2" s="170"/>
      <c r="W2" s="170"/>
      <c r="X2" s="170"/>
      <c r="Y2" s="170"/>
    </row>
    <row r="3" spans="14:25" ht="24" customHeight="1">
      <c r="N3" s="106" t="s">
        <v>9</v>
      </c>
      <c r="O3" s="106"/>
      <c r="P3" s="106"/>
      <c r="Q3" s="106"/>
      <c r="R3" s="106"/>
      <c r="S3" s="171">
        <f>'合計表'!$H$3</f>
        <v>0</v>
      </c>
      <c r="T3" s="171"/>
      <c r="U3" s="171"/>
      <c r="V3" s="171"/>
      <c r="W3" s="171"/>
      <c r="X3" s="171"/>
      <c r="Y3" s="171"/>
    </row>
    <row r="4" spans="1:25" ht="12" customHeight="1">
      <c r="A4" s="108">
        <f>'合計表'!$A$4</f>
        <v>42083</v>
      </c>
      <c r="B4" s="109"/>
      <c r="N4" s="104" t="s">
        <v>10</v>
      </c>
      <c r="O4" s="104"/>
      <c r="P4" s="104"/>
      <c r="Q4" s="104"/>
      <c r="S4" s="172">
        <f>'合計表'!$H$4</f>
        <v>0</v>
      </c>
      <c r="T4" s="173"/>
      <c r="U4" s="173"/>
      <c r="V4" s="173"/>
      <c r="W4" s="173"/>
      <c r="X4" s="173"/>
      <c r="Y4" s="173"/>
    </row>
    <row r="5" spans="1:25" ht="12" customHeight="1">
      <c r="A5" s="109"/>
      <c r="B5" s="109"/>
      <c r="N5" s="105" t="s">
        <v>11</v>
      </c>
      <c r="O5" s="105"/>
      <c r="P5" s="105"/>
      <c r="Q5" s="105"/>
      <c r="R5" s="12"/>
      <c r="S5" s="174"/>
      <c r="T5" s="174"/>
      <c r="U5" s="174"/>
      <c r="V5" s="174"/>
      <c r="W5" s="174"/>
      <c r="X5" s="174"/>
      <c r="Y5" s="174"/>
    </row>
    <row r="6" ht="6.75" customHeight="1"/>
    <row r="7" spans="1:25" ht="22.5" customHeight="1">
      <c r="A7" s="117" t="s">
        <v>14</v>
      </c>
      <c r="B7" s="118"/>
      <c r="C7" s="118"/>
      <c r="D7" s="118"/>
      <c r="E7" s="13"/>
      <c r="F7" s="13"/>
      <c r="G7" s="13"/>
      <c r="H7" s="13"/>
      <c r="I7" s="13"/>
      <c r="J7" s="13"/>
      <c r="K7" s="13"/>
      <c r="L7" s="13"/>
      <c r="M7" s="13"/>
      <c r="N7" s="118"/>
      <c r="O7" s="118"/>
      <c r="P7" s="118"/>
      <c r="Q7" s="118"/>
      <c r="R7" s="118"/>
      <c r="S7" s="118"/>
      <c r="T7" s="118"/>
      <c r="U7" s="118"/>
      <c r="V7" s="118"/>
      <c r="W7" s="118"/>
      <c r="X7" s="118"/>
      <c r="Y7" s="147"/>
    </row>
    <row r="8" spans="1:25" ht="8.25" customHeight="1">
      <c r="A8" s="14"/>
      <c r="B8" s="14"/>
      <c r="C8" s="15"/>
      <c r="D8" s="13"/>
      <c r="E8" s="13"/>
      <c r="F8" s="13"/>
      <c r="G8" s="13"/>
      <c r="H8" s="13"/>
      <c r="I8" s="13"/>
      <c r="J8" s="13"/>
      <c r="K8" s="13"/>
      <c r="L8" s="13"/>
      <c r="M8" s="13"/>
      <c r="N8" s="14"/>
      <c r="O8" s="14"/>
      <c r="P8" s="14"/>
      <c r="Q8" s="14"/>
      <c r="R8" s="14"/>
      <c r="S8" s="14"/>
      <c r="T8" s="14"/>
      <c r="U8" s="14"/>
      <c r="V8" s="14"/>
      <c r="W8" s="14"/>
      <c r="X8" s="14"/>
      <c r="Y8" s="14"/>
    </row>
    <row r="9" spans="1:36" ht="22.5" customHeight="1">
      <c r="A9" s="16" t="s">
        <v>0</v>
      </c>
      <c r="B9" s="17" t="s">
        <v>1</v>
      </c>
      <c r="C9" s="18" t="s">
        <v>2</v>
      </c>
      <c r="D9" s="19" t="s">
        <v>3</v>
      </c>
      <c r="E9" s="119" t="s">
        <v>5</v>
      </c>
      <c r="F9" s="120"/>
      <c r="G9" s="120"/>
      <c r="H9" s="120"/>
      <c r="I9" s="120"/>
      <c r="J9" s="120"/>
      <c r="K9" s="120"/>
      <c r="L9" s="120"/>
      <c r="M9" s="121"/>
      <c r="N9" s="119" t="s">
        <v>6</v>
      </c>
      <c r="O9" s="120"/>
      <c r="P9" s="120"/>
      <c r="Q9" s="120"/>
      <c r="R9" s="120"/>
      <c r="S9" s="120"/>
      <c r="T9" s="120"/>
      <c r="U9" s="120"/>
      <c r="V9" s="121"/>
      <c r="W9" s="21" t="s">
        <v>22</v>
      </c>
      <c r="X9" s="21" t="s">
        <v>24</v>
      </c>
      <c r="Y9" s="22" t="s">
        <v>4</v>
      </c>
      <c r="AC9" s="10" t="s">
        <v>24</v>
      </c>
      <c r="AE9" s="30" t="s">
        <v>18</v>
      </c>
      <c r="AF9" s="45" t="s">
        <v>30</v>
      </c>
      <c r="AG9" s="30" t="s">
        <v>28</v>
      </c>
      <c r="AH9" s="30" t="s">
        <v>17</v>
      </c>
      <c r="AI9" s="30" t="s">
        <v>31</v>
      </c>
      <c r="AJ9" s="30" t="s">
        <v>32</v>
      </c>
    </row>
    <row r="10" spans="1:36" ht="24.75" customHeight="1">
      <c r="A10" s="6"/>
      <c r="B10" s="7"/>
      <c r="C10" s="8"/>
      <c r="D10" s="9"/>
      <c r="E10" s="167"/>
      <c r="F10" s="168"/>
      <c r="G10" s="168"/>
      <c r="H10" s="168"/>
      <c r="I10" s="168"/>
      <c r="J10" s="168"/>
      <c r="K10" s="168"/>
      <c r="L10" s="168"/>
      <c r="M10" s="169"/>
      <c r="N10" s="125">
        <f aca="true" t="shared" si="0" ref="N10:N35">IF(E10="","",ROUND(C10*E10,1))</f>
      </c>
      <c r="O10" s="126"/>
      <c r="P10" s="126"/>
      <c r="Q10" s="126"/>
      <c r="R10" s="126"/>
      <c r="S10" s="126"/>
      <c r="T10" s="126"/>
      <c r="U10" s="126"/>
      <c r="V10" s="127"/>
      <c r="W10" s="46"/>
      <c r="X10" s="47"/>
      <c r="Y10" s="23"/>
      <c r="AB10" s="30" t="s">
        <v>18</v>
      </c>
      <c r="AC10" s="10" t="s">
        <v>26</v>
      </c>
      <c r="AD10" s="10" t="s">
        <v>20</v>
      </c>
      <c r="AE10" s="55">
        <f aca="true" t="shared" si="1" ref="AE10:AE35">IF($N$7="消　費　税　抜　き",N10,IF(W10="抜",N10,""))</f>
      </c>
      <c r="AF10" s="55">
        <f aca="true" t="shared" si="2" ref="AF10:AF35">IF(AE10="","",IF(X10="3/31以前",ROUND(AE10*1.05,0),""))</f>
      </c>
      <c r="AG10" s="55">
        <f aca="true" t="shared" si="3" ref="AG10:AG35">IF(AE10="","",IF(X10="4/1以降",ROUND(AE10*1.08,0),""))</f>
      </c>
      <c r="AH10" s="55">
        <f aca="true" t="shared" si="4" ref="AH10:AH35">IF(AE10="",N10,"")</f>
      </c>
      <c r="AI10" s="55">
        <f aca="true" t="shared" si="5" ref="AI10:AI35">IF(AH10="","",IF(X10="3/31以前",N10,""))</f>
      </c>
      <c r="AJ10" s="55">
        <f aca="true" t="shared" si="6" ref="AJ10:AJ35">IF(AH10="","",IF(X10="4/1以降",N10,""))</f>
      </c>
    </row>
    <row r="11" spans="1:36" ht="24.75" customHeight="1">
      <c r="A11" s="2"/>
      <c r="B11" s="3"/>
      <c r="C11" s="4"/>
      <c r="D11" s="5"/>
      <c r="E11" s="82"/>
      <c r="F11" s="83"/>
      <c r="G11" s="83"/>
      <c r="H11" s="83"/>
      <c r="I11" s="83"/>
      <c r="J11" s="83"/>
      <c r="K11" s="83"/>
      <c r="L11" s="83"/>
      <c r="M11" s="113"/>
      <c r="N11" s="85">
        <f t="shared" si="0"/>
      </c>
      <c r="O11" s="86"/>
      <c r="P11" s="86"/>
      <c r="Q11" s="86"/>
      <c r="R11" s="86"/>
      <c r="S11" s="86"/>
      <c r="T11" s="86"/>
      <c r="U11" s="86"/>
      <c r="V11" s="87"/>
      <c r="W11" s="46"/>
      <c r="X11" s="47"/>
      <c r="Y11" s="24"/>
      <c r="AB11" s="45" t="s">
        <v>17</v>
      </c>
      <c r="AC11" s="45" t="s">
        <v>27</v>
      </c>
      <c r="AD11" s="10" t="s">
        <v>21</v>
      </c>
      <c r="AE11" s="55">
        <f t="shared" si="1"/>
      </c>
      <c r="AF11" s="55">
        <f t="shared" si="2"/>
      </c>
      <c r="AG11" s="55">
        <f t="shared" si="3"/>
      </c>
      <c r="AH11" s="55">
        <f t="shared" si="4"/>
      </c>
      <c r="AI11" s="55">
        <f t="shared" si="5"/>
      </c>
      <c r="AJ11" s="55">
        <f t="shared" si="6"/>
      </c>
    </row>
    <row r="12" spans="1:36" ht="24.75" customHeight="1">
      <c r="A12" s="2"/>
      <c r="B12" s="3"/>
      <c r="C12" s="4"/>
      <c r="D12" s="5"/>
      <c r="E12" s="82"/>
      <c r="F12" s="83"/>
      <c r="G12" s="83"/>
      <c r="H12" s="83"/>
      <c r="I12" s="83"/>
      <c r="J12" s="83"/>
      <c r="K12" s="83"/>
      <c r="L12" s="83"/>
      <c r="M12" s="113"/>
      <c r="N12" s="85">
        <f t="shared" si="0"/>
      </c>
      <c r="O12" s="86"/>
      <c r="P12" s="86"/>
      <c r="Q12" s="86"/>
      <c r="R12" s="86"/>
      <c r="S12" s="86"/>
      <c r="T12" s="86"/>
      <c r="U12" s="86"/>
      <c r="V12" s="87"/>
      <c r="W12" s="46"/>
      <c r="X12" s="47"/>
      <c r="Y12" s="24"/>
      <c r="AB12" s="45"/>
      <c r="AC12" s="45"/>
      <c r="AE12" s="55">
        <f t="shared" si="1"/>
      </c>
      <c r="AF12" s="55">
        <f t="shared" si="2"/>
      </c>
      <c r="AG12" s="55">
        <f t="shared" si="3"/>
      </c>
      <c r="AH12" s="55">
        <f t="shared" si="4"/>
      </c>
      <c r="AI12" s="55">
        <f t="shared" si="5"/>
      </c>
      <c r="AJ12" s="55">
        <f t="shared" si="6"/>
      </c>
    </row>
    <row r="13" spans="1:36" ht="24.75" customHeight="1">
      <c r="A13" s="2"/>
      <c r="B13" s="3"/>
      <c r="C13" s="4"/>
      <c r="D13" s="5"/>
      <c r="E13" s="82"/>
      <c r="F13" s="83"/>
      <c r="G13" s="83"/>
      <c r="H13" s="83"/>
      <c r="I13" s="83"/>
      <c r="J13" s="83"/>
      <c r="K13" s="83"/>
      <c r="L13" s="83"/>
      <c r="M13" s="113"/>
      <c r="N13" s="85">
        <f t="shared" si="0"/>
      </c>
      <c r="O13" s="86"/>
      <c r="P13" s="86"/>
      <c r="Q13" s="86"/>
      <c r="R13" s="86"/>
      <c r="S13" s="86"/>
      <c r="T13" s="86"/>
      <c r="U13" s="86"/>
      <c r="V13" s="87"/>
      <c r="W13" s="46"/>
      <c r="X13" s="47"/>
      <c r="Y13" s="24"/>
      <c r="AB13" s="30"/>
      <c r="AC13" s="30"/>
      <c r="AE13" s="55">
        <f t="shared" si="1"/>
      </c>
      <c r="AF13" s="55">
        <f t="shared" si="2"/>
      </c>
      <c r="AG13" s="55">
        <f t="shared" si="3"/>
      </c>
      <c r="AH13" s="55">
        <f t="shared" si="4"/>
      </c>
      <c r="AI13" s="55">
        <f t="shared" si="5"/>
      </c>
      <c r="AJ13" s="55">
        <f t="shared" si="6"/>
      </c>
    </row>
    <row r="14" spans="1:36" ht="24.75" customHeight="1">
      <c r="A14" s="2"/>
      <c r="B14" s="3"/>
      <c r="C14" s="4"/>
      <c r="D14" s="5"/>
      <c r="E14" s="82"/>
      <c r="F14" s="83"/>
      <c r="G14" s="83"/>
      <c r="H14" s="83"/>
      <c r="I14" s="83"/>
      <c r="J14" s="83"/>
      <c r="K14" s="83"/>
      <c r="L14" s="83"/>
      <c r="M14" s="113"/>
      <c r="N14" s="85">
        <f t="shared" si="0"/>
      </c>
      <c r="O14" s="86"/>
      <c r="P14" s="86"/>
      <c r="Q14" s="86"/>
      <c r="R14" s="86"/>
      <c r="S14" s="86"/>
      <c r="T14" s="86"/>
      <c r="U14" s="86"/>
      <c r="V14" s="87"/>
      <c r="W14" s="46"/>
      <c r="X14" s="47"/>
      <c r="Y14" s="24"/>
      <c r="AE14" s="55">
        <f t="shared" si="1"/>
      </c>
      <c r="AF14" s="55">
        <f t="shared" si="2"/>
      </c>
      <c r="AG14" s="55">
        <f t="shared" si="3"/>
      </c>
      <c r="AH14" s="55">
        <f t="shared" si="4"/>
      </c>
      <c r="AI14" s="55">
        <f t="shared" si="5"/>
      </c>
      <c r="AJ14" s="55">
        <f t="shared" si="6"/>
      </c>
    </row>
    <row r="15" spans="1:36" ht="24.75" customHeight="1">
      <c r="A15" s="2"/>
      <c r="B15" s="3"/>
      <c r="C15" s="4"/>
      <c r="D15" s="5"/>
      <c r="E15" s="82"/>
      <c r="F15" s="83"/>
      <c r="G15" s="83"/>
      <c r="H15" s="83"/>
      <c r="I15" s="83"/>
      <c r="J15" s="83"/>
      <c r="K15" s="83"/>
      <c r="L15" s="83"/>
      <c r="M15" s="113"/>
      <c r="N15" s="85">
        <f t="shared" si="0"/>
      </c>
      <c r="O15" s="86"/>
      <c r="P15" s="86"/>
      <c r="Q15" s="86"/>
      <c r="R15" s="86"/>
      <c r="S15" s="86"/>
      <c r="T15" s="86"/>
      <c r="U15" s="86"/>
      <c r="V15" s="87"/>
      <c r="W15" s="46"/>
      <c r="X15" s="47"/>
      <c r="Y15" s="24"/>
      <c r="AE15" s="55">
        <f t="shared" si="1"/>
      </c>
      <c r="AF15" s="55">
        <f t="shared" si="2"/>
      </c>
      <c r="AG15" s="55">
        <f t="shared" si="3"/>
      </c>
      <c r="AH15" s="55">
        <f t="shared" si="4"/>
      </c>
      <c r="AI15" s="55">
        <f t="shared" si="5"/>
      </c>
      <c r="AJ15" s="55">
        <f t="shared" si="6"/>
      </c>
    </row>
    <row r="16" spans="1:36" ht="24.75" customHeight="1">
      <c r="A16" s="2"/>
      <c r="B16" s="3"/>
      <c r="C16" s="4"/>
      <c r="D16" s="5"/>
      <c r="E16" s="82"/>
      <c r="F16" s="83"/>
      <c r="G16" s="83"/>
      <c r="H16" s="83"/>
      <c r="I16" s="83"/>
      <c r="J16" s="83"/>
      <c r="K16" s="83"/>
      <c r="L16" s="83"/>
      <c r="M16" s="113"/>
      <c r="N16" s="85">
        <f t="shared" si="0"/>
      </c>
      <c r="O16" s="86"/>
      <c r="P16" s="86"/>
      <c r="Q16" s="86"/>
      <c r="R16" s="86"/>
      <c r="S16" s="86"/>
      <c r="T16" s="86"/>
      <c r="U16" s="86"/>
      <c r="V16" s="87"/>
      <c r="W16" s="46"/>
      <c r="X16" s="47"/>
      <c r="Y16" s="24"/>
      <c r="AE16" s="55">
        <f t="shared" si="1"/>
      </c>
      <c r="AF16" s="55">
        <f t="shared" si="2"/>
      </c>
      <c r="AG16" s="55">
        <f t="shared" si="3"/>
      </c>
      <c r="AH16" s="55">
        <f t="shared" si="4"/>
      </c>
      <c r="AI16" s="55">
        <f t="shared" si="5"/>
      </c>
      <c r="AJ16" s="55">
        <f t="shared" si="6"/>
      </c>
    </row>
    <row r="17" spans="1:36" ht="24.75" customHeight="1">
      <c r="A17" s="2"/>
      <c r="B17" s="3"/>
      <c r="C17" s="4"/>
      <c r="D17" s="5"/>
      <c r="E17" s="82"/>
      <c r="F17" s="83"/>
      <c r="G17" s="83"/>
      <c r="H17" s="83"/>
      <c r="I17" s="83"/>
      <c r="J17" s="83"/>
      <c r="K17" s="83"/>
      <c r="L17" s="83"/>
      <c r="M17" s="113"/>
      <c r="N17" s="85">
        <f t="shared" si="0"/>
      </c>
      <c r="O17" s="86"/>
      <c r="P17" s="86"/>
      <c r="Q17" s="86"/>
      <c r="R17" s="86"/>
      <c r="S17" s="86"/>
      <c r="T17" s="86"/>
      <c r="U17" s="86"/>
      <c r="V17" s="87"/>
      <c r="W17" s="46"/>
      <c r="X17" s="47"/>
      <c r="Y17" s="24"/>
      <c r="AE17" s="55">
        <f t="shared" si="1"/>
      </c>
      <c r="AF17" s="55">
        <f t="shared" si="2"/>
      </c>
      <c r="AG17" s="55">
        <f t="shared" si="3"/>
      </c>
      <c r="AH17" s="55">
        <f t="shared" si="4"/>
      </c>
      <c r="AI17" s="55">
        <f t="shared" si="5"/>
      </c>
      <c r="AJ17" s="55">
        <f t="shared" si="6"/>
      </c>
    </row>
    <row r="18" spans="1:36" ht="24.75" customHeight="1">
      <c r="A18" s="2"/>
      <c r="B18" s="3"/>
      <c r="C18" s="4"/>
      <c r="D18" s="5"/>
      <c r="E18" s="82"/>
      <c r="F18" s="83"/>
      <c r="G18" s="83"/>
      <c r="H18" s="83"/>
      <c r="I18" s="83"/>
      <c r="J18" s="83"/>
      <c r="K18" s="83"/>
      <c r="L18" s="83"/>
      <c r="M18" s="113"/>
      <c r="N18" s="85">
        <f t="shared" si="0"/>
      </c>
      <c r="O18" s="86"/>
      <c r="P18" s="86"/>
      <c r="Q18" s="86"/>
      <c r="R18" s="86"/>
      <c r="S18" s="86"/>
      <c r="T18" s="86"/>
      <c r="U18" s="86"/>
      <c r="V18" s="87"/>
      <c r="W18" s="46"/>
      <c r="X18" s="47"/>
      <c r="Y18" s="24"/>
      <c r="AE18" s="55">
        <f t="shared" si="1"/>
      </c>
      <c r="AF18" s="55">
        <f t="shared" si="2"/>
      </c>
      <c r="AG18" s="55">
        <f t="shared" si="3"/>
      </c>
      <c r="AH18" s="55">
        <f t="shared" si="4"/>
      </c>
      <c r="AI18" s="55">
        <f t="shared" si="5"/>
      </c>
      <c r="AJ18" s="55">
        <f t="shared" si="6"/>
      </c>
    </row>
    <row r="19" spans="1:36" ht="24.75" customHeight="1">
      <c r="A19" s="2"/>
      <c r="B19" s="3"/>
      <c r="C19" s="4"/>
      <c r="D19" s="5"/>
      <c r="E19" s="82"/>
      <c r="F19" s="83"/>
      <c r="G19" s="83"/>
      <c r="H19" s="83"/>
      <c r="I19" s="83"/>
      <c r="J19" s="83"/>
      <c r="K19" s="83"/>
      <c r="L19" s="83"/>
      <c r="M19" s="113"/>
      <c r="N19" s="85">
        <f t="shared" si="0"/>
      </c>
      <c r="O19" s="86"/>
      <c r="P19" s="86"/>
      <c r="Q19" s="86"/>
      <c r="R19" s="86"/>
      <c r="S19" s="86"/>
      <c r="T19" s="86"/>
      <c r="U19" s="86"/>
      <c r="V19" s="87"/>
      <c r="W19" s="46"/>
      <c r="X19" s="47"/>
      <c r="Y19" s="24"/>
      <c r="AE19" s="55">
        <f t="shared" si="1"/>
      </c>
      <c r="AF19" s="55">
        <f t="shared" si="2"/>
      </c>
      <c r="AG19" s="55">
        <f t="shared" si="3"/>
      </c>
      <c r="AH19" s="55">
        <f t="shared" si="4"/>
      </c>
      <c r="AI19" s="55">
        <f t="shared" si="5"/>
      </c>
      <c r="AJ19" s="55">
        <f t="shared" si="6"/>
      </c>
    </row>
    <row r="20" spans="1:36" ht="24.75" customHeight="1">
      <c r="A20" s="2"/>
      <c r="B20" s="3"/>
      <c r="C20" s="4"/>
      <c r="D20" s="5"/>
      <c r="E20" s="82"/>
      <c r="F20" s="83"/>
      <c r="G20" s="83"/>
      <c r="H20" s="83"/>
      <c r="I20" s="83"/>
      <c r="J20" s="83"/>
      <c r="K20" s="83"/>
      <c r="L20" s="83"/>
      <c r="M20" s="113"/>
      <c r="N20" s="85">
        <f t="shared" si="0"/>
      </c>
      <c r="O20" s="86"/>
      <c r="P20" s="86"/>
      <c r="Q20" s="86"/>
      <c r="R20" s="86"/>
      <c r="S20" s="86"/>
      <c r="T20" s="86"/>
      <c r="U20" s="86"/>
      <c r="V20" s="87"/>
      <c r="W20" s="46"/>
      <c r="X20" s="47"/>
      <c r="Y20" s="24"/>
      <c r="AE20" s="55">
        <f t="shared" si="1"/>
      </c>
      <c r="AF20" s="55">
        <f t="shared" si="2"/>
      </c>
      <c r="AG20" s="55">
        <f t="shared" si="3"/>
      </c>
      <c r="AH20" s="55">
        <f t="shared" si="4"/>
      </c>
      <c r="AI20" s="55">
        <f t="shared" si="5"/>
      </c>
      <c r="AJ20" s="55">
        <f t="shared" si="6"/>
      </c>
    </row>
    <row r="21" spans="1:36" ht="24.75" customHeight="1">
      <c r="A21" s="2"/>
      <c r="B21" s="3"/>
      <c r="C21" s="4"/>
      <c r="D21" s="5"/>
      <c r="E21" s="82"/>
      <c r="F21" s="83"/>
      <c r="G21" s="83"/>
      <c r="H21" s="83"/>
      <c r="I21" s="83"/>
      <c r="J21" s="83"/>
      <c r="K21" s="83"/>
      <c r="L21" s="83"/>
      <c r="M21" s="113"/>
      <c r="N21" s="85">
        <f t="shared" si="0"/>
      </c>
      <c r="O21" s="86"/>
      <c r="P21" s="86"/>
      <c r="Q21" s="86"/>
      <c r="R21" s="86"/>
      <c r="S21" s="86"/>
      <c r="T21" s="86"/>
      <c r="U21" s="86"/>
      <c r="V21" s="87"/>
      <c r="W21" s="46"/>
      <c r="X21" s="47"/>
      <c r="Y21" s="24"/>
      <c r="AE21" s="55">
        <f t="shared" si="1"/>
      </c>
      <c r="AF21" s="55">
        <f t="shared" si="2"/>
      </c>
      <c r="AG21" s="55">
        <f t="shared" si="3"/>
      </c>
      <c r="AH21" s="55">
        <f t="shared" si="4"/>
      </c>
      <c r="AI21" s="55">
        <f t="shared" si="5"/>
      </c>
      <c r="AJ21" s="55">
        <f t="shared" si="6"/>
      </c>
    </row>
    <row r="22" spans="1:36" ht="24.75" customHeight="1">
      <c r="A22" s="2"/>
      <c r="B22" s="3"/>
      <c r="C22" s="4"/>
      <c r="D22" s="5"/>
      <c r="E22" s="82"/>
      <c r="F22" s="83"/>
      <c r="G22" s="83"/>
      <c r="H22" s="83"/>
      <c r="I22" s="83"/>
      <c r="J22" s="83"/>
      <c r="K22" s="83"/>
      <c r="L22" s="83"/>
      <c r="M22" s="113"/>
      <c r="N22" s="85">
        <f t="shared" si="0"/>
      </c>
      <c r="O22" s="86"/>
      <c r="P22" s="86"/>
      <c r="Q22" s="86"/>
      <c r="R22" s="86"/>
      <c r="S22" s="86"/>
      <c r="T22" s="86"/>
      <c r="U22" s="86"/>
      <c r="V22" s="87"/>
      <c r="W22" s="46"/>
      <c r="X22" s="47"/>
      <c r="Y22" s="24"/>
      <c r="AE22" s="55">
        <f t="shared" si="1"/>
      </c>
      <c r="AF22" s="55">
        <f t="shared" si="2"/>
      </c>
      <c r="AG22" s="55">
        <f t="shared" si="3"/>
      </c>
      <c r="AH22" s="55">
        <f t="shared" si="4"/>
      </c>
      <c r="AI22" s="55">
        <f t="shared" si="5"/>
      </c>
      <c r="AJ22" s="55">
        <f t="shared" si="6"/>
      </c>
    </row>
    <row r="23" spans="1:36" ht="24.75" customHeight="1">
      <c r="A23" s="2"/>
      <c r="B23" s="3"/>
      <c r="C23" s="4"/>
      <c r="D23" s="5"/>
      <c r="E23" s="82"/>
      <c r="F23" s="83"/>
      <c r="G23" s="83"/>
      <c r="H23" s="83"/>
      <c r="I23" s="83"/>
      <c r="J23" s="83"/>
      <c r="K23" s="83"/>
      <c r="L23" s="83"/>
      <c r="M23" s="113"/>
      <c r="N23" s="85">
        <f t="shared" si="0"/>
      </c>
      <c r="O23" s="86"/>
      <c r="P23" s="86"/>
      <c r="Q23" s="86"/>
      <c r="R23" s="86"/>
      <c r="S23" s="86"/>
      <c r="T23" s="86"/>
      <c r="U23" s="86"/>
      <c r="V23" s="87"/>
      <c r="W23" s="46"/>
      <c r="X23" s="47"/>
      <c r="Y23" s="24"/>
      <c r="AE23" s="55">
        <f t="shared" si="1"/>
      </c>
      <c r="AF23" s="55">
        <f t="shared" si="2"/>
      </c>
      <c r="AG23" s="55">
        <f t="shared" si="3"/>
      </c>
      <c r="AH23" s="55">
        <f t="shared" si="4"/>
      </c>
      <c r="AI23" s="55">
        <f t="shared" si="5"/>
      </c>
      <c r="AJ23" s="55">
        <f t="shared" si="6"/>
      </c>
    </row>
    <row r="24" spans="1:36" ht="24.75" customHeight="1">
      <c r="A24" s="2"/>
      <c r="B24" s="3"/>
      <c r="C24" s="4"/>
      <c r="D24" s="5"/>
      <c r="E24" s="82"/>
      <c r="F24" s="83"/>
      <c r="G24" s="83"/>
      <c r="H24" s="83"/>
      <c r="I24" s="83"/>
      <c r="J24" s="83"/>
      <c r="K24" s="83"/>
      <c r="L24" s="83"/>
      <c r="M24" s="113"/>
      <c r="N24" s="85">
        <f t="shared" si="0"/>
      </c>
      <c r="O24" s="86"/>
      <c r="P24" s="86"/>
      <c r="Q24" s="86"/>
      <c r="R24" s="86"/>
      <c r="S24" s="86"/>
      <c r="T24" s="86"/>
      <c r="U24" s="86"/>
      <c r="V24" s="87"/>
      <c r="W24" s="46"/>
      <c r="X24" s="47"/>
      <c r="Y24" s="24"/>
      <c r="AE24" s="55">
        <f t="shared" si="1"/>
      </c>
      <c r="AF24" s="55">
        <f t="shared" si="2"/>
      </c>
      <c r="AG24" s="55">
        <f t="shared" si="3"/>
      </c>
      <c r="AH24" s="55">
        <f t="shared" si="4"/>
      </c>
      <c r="AI24" s="55">
        <f t="shared" si="5"/>
      </c>
      <c r="AJ24" s="55">
        <f t="shared" si="6"/>
      </c>
    </row>
    <row r="25" spans="1:36" ht="24.75" customHeight="1">
      <c r="A25" s="2"/>
      <c r="B25" s="3"/>
      <c r="C25" s="4"/>
      <c r="D25" s="5"/>
      <c r="E25" s="82"/>
      <c r="F25" s="83"/>
      <c r="G25" s="83"/>
      <c r="H25" s="83"/>
      <c r="I25" s="83"/>
      <c r="J25" s="83"/>
      <c r="K25" s="83"/>
      <c r="L25" s="83"/>
      <c r="M25" s="113"/>
      <c r="N25" s="85">
        <f t="shared" si="0"/>
      </c>
      <c r="O25" s="86"/>
      <c r="P25" s="86"/>
      <c r="Q25" s="86"/>
      <c r="R25" s="86"/>
      <c r="S25" s="86"/>
      <c r="T25" s="86"/>
      <c r="U25" s="86"/>
      <c r="V25" s="87"/>
      <c r="W25" s="46"/>
      <c r="X25" s="47"/>
      <c r="Y25" s="24"/>
      <c r="AE25" s="55">
        <f t="shared" si="1"/>
      </c>
      <c r="AF25" s="55">
        <f t="shared" si="2"/>
      </c>
      <c r="AG25" s="55">
        <f t="shared" si="3"/>
      </c>
      <c r="AH25" s="55">
        <f t="shared" si="4"/>
      </c>
      <c r="AI25" s="55">
        <f t="shared" si="5"/>
      </c>
      <c r="AJ25" s="55">
        <f t="shared" si="6"/>
      </c>
    </row>
    <row r="26" spans="1:36" ht="24.75" customHeight="1">
      <c r="A26" s="2"/>
      <c r="B26" s="3"/>
      <c r="C26" s="4"/>
      <c r="D26" s="5"/>
      <c r="E26" s="82"/>
      <c r="F26" s="83"/>
      <c r="G26" s="83"/>
      <c r="H26" s="83"/>
      <c r="I26" s="83"/>
      <c r="J26" s="83"/>
      <c r="K26" s="83"/>
      <c r="L26" s="83"/>
      <c r="M26" s="113"/>
      <c r="N26" s="85">
        <f t="shared" si="0"/>
      </c>
      <c r="O26" s="86"/>
      <c r="P26" s="86"/>
      <c r="Q26" s="86"/>
      <c r="R26" s="86"/>
      <c r="S26" s="86"/>
      <c r="T26" s="86"/>
      <c r="U26" s="86"/>
      <c r="V26" s="87"/>
      <c r="W26" s="46"/>
      <c r="X26" s="47"/>
      <c r="Y26" s="24"/>
      <c r="AE26" s="55">
        <f t="shared" si="1"/>
      </c>
      <c r="AF26" s="55">
        <f t="shared" si="2"/>
      </c>
      <c r="AG26" s="55">
        <f t="shared" si="3"/>
      </c>
      <c r="AH26" s="55">
        <f t="shared" si="4"/>
      </c>
      <c r="AI26" s="55">
        <f t="shared" si="5"/>
      </c>
      <c r="AJ26" s="55">
        <f t="shared" si="6"/>
      </c>
    </row>
    <row r="27" spans="1:36" ht="24.75" customHeight="1">
      <c r="A27" s="2"/>
      <c r="B27" s="3"/>
      <c r="C27" s="4"/>
      <c r="D27" s="5"/>
      <c r="E27" s="82"/>
      <c r="F27" s="83"/>
      <c r="G27" s="83"/>
      <c r="H27" s="83"/>
      <c r="I27" s="83"/>
      <c r="J27" s="83"/>
      <c r="K27" s="83"/>
      <c r="L27" s="83"/>
      <c r="M27" s="113"/>
      <c r="N27" s="85">
        <f t="shared" si="0"/>
      </c>
      <c r="O27" s="86"/>
      <c r="P27" s="86"/>
      <c r="Q27" s="86"/>
      <c r="R27" s="86"/>
      <c r="S27" s="86"/>
      <c r="T27" s="86"/>
      <c r="U27" s="86"/>
      <c r="V27" s="87"/>
      <c r="W27" s="46"/>
      <c r="X27" s="47"/>
      <c r="Y27" s="24"/>
      <c r="AE27" s="55">
        <f t="shared" si="1"/>
      </c>
      <c r="AF27" s="55">
        <f t="shared" si="2"/>
      </c>
      <c r="AG27" s="55">
        <f t="shared" si="3"/>
      </c>
      <c r="AH27" s="55">
        <f t="shared" si="4"/>
      </c>
      <c r="AI27" s="55">
        <f t="shared" si="5"/>
      </c>
      <c r="AJ27" s="55">
        <f t="shared" si="6"/>
      </c>
    </row>
    <row r="28" spans="1:36" ht="24.75" customHeight="1">
      <c r="A28" s="2"/>
      <c r="B28" s="3"/>
      <c r="C28" s="4"/>
      <c r="D28" s="5"/>
      <c r="E28" s="82"/>
      <c r="F28" s="83"/>
      <c r="G28" s="83"/>
      <c r="H28" s="83"/>
      <c r="I28" s="83"/>
      <c r="J28" s="83"/>
      <c r="K28" s="83"/>
      <c r="L28" s="83"/>
      <c r="M28" s="113"/>
      <c r="N28" s="85">
        <f t="shared" si="0"/>
      </c>
      <c r="O28" s="86"/>
      <c r="P28" s="86"/>
      <c r="Q28" s="86"/>
      <c r="R28" s="86"/>
      <c r="S28" s="86"/>
      <c r="T28" s="86"/>
      <c r="U28" s="86"/>
      <c r="V28" s="87"/>
      <c r="W28" s="46"/>
      <c r="X28" s="47"/>
      <c r="Y28" s="24"/>
      <c r="AE28" s="55">
        <f t="shared" si="1"/>
      </c>
      <c r="AF28" s="55">
        <f t="shared" si="2"/>
      </c>
      <c r="AG28" s="55">
        <f t="shared" si="3"/>
      </c>
      <c r="AH28" s="55">
        <f t="shared" si="4"/>
      </c>
      <c r="AI28" s="55">
        <f t="shared" si="5"/>
      </c>
      <c r="AJ28" s="55">
        <f t="shared" si="6"/>
      </c>
    </row>
    <row r="29" spans="1:36" ht="24.75" customHeight="1">
      <c r="A29" s="2"/>
      <c r="B29" s="3"/>
      <c r="C29" s="4"/>
      <c r="D29" s="5"/>
      <c r="E29" s="82"/>
      <c r="F29" s="83"/>
      <c r="G29" s="83"/>
      <c r="H29" s="83"/>
      <c r="I29" s="83"/>
      <c r="J29" s="83"/>
      <c r="K29" s="83"/>
      <c r="L29" s="83"/>
      <c r="M29" s="113"/>
      <c r="N29" s="85">
        <f t="shared" si="0"/>
      </c>
      <c r="O29" s="86"/>
      <c r="P29" s="86"/>
      <c r="Q29" s="86"/>
      <c r="R29" s="86"/>
      <c r="S29" s="86"/>
      <c r="T29" s="86"/>
      <c r="U29" s="86"/>
      <c r="V29" s="87"/>
      <c r="W29" s="46"/>
      <c r="X29" s="47"/>
      <c r="Y29" s="24"/>
      <c r="AE29" s="55">
        <f t="shared" si="1"/>
      </c>
      <c r="AF29" s="55">
        <f t="shared" si="2"/>
      </c>
      <c r="AG29" s="55">
        <f t="shared" si="3"/>
      </c>
      <c r="AH29" s="55">
        <f t="shared" si="4"/>
      </c>
      <c r="AI29" s="55">
        <f t="shared" si="5"/>
      </c>
      <c r="AJ29" s="55">
        <f t="shared" si="6"/>
      </c>
    </row>
    <row r="30" spans="1:36" ht="24.75" customHeight="1">
      <c r="A30" s="2"/>
      <c r="B30" s="3"/>
      <c r="C30" s="4"/>
      <c r="D30" s="5"/>
      <c r="E30" s="82"/>
      <c r="F30" s="83"/>
      <c r="G30" s="83"/>
      <c r="H30" s="83"/>
      <c r="I30" s="83"/>
      <c r="J30" s="83"/>
      <c r="K30" s="83"/>
      <c r="L30" s="83"/>
      <c r="M30" s="113"/>
      <c r="N30" s="85">
        <f t="shared" si="0"/>
      </c>
      <c r="O30" s="86"/>
      <c r="P30" s="86"/>
      <c r="Q30" s="86"/>
      <c r="R30" s="86"/>
      <c r="S30" s="86"/>
      <c r="T30" s="86"/>
      <c r="U30" s="86"/>
      <c r="V30" s="87"/>
      <c r="W30" s="46"/>
      <c r="X30" s="47"/>
      <c r="Y30" s="24"/>
      <c r="AE30" s="55">
        <f t="shared" si="1"/>
      </c>
      <c r="AF30" s="55">
        <f t="shared" si="2"/>
      </c>
      <c r="AG30" s="55">
        <f t="shared" si="3"/>
      </c>
      <c r="AH30" s="55">
        <f t="shared" si="4"/>
      </c>
      <c r="AI30" s="55">
        <f t="shared" si="5"/>
      </c>
      <c r="AJ30" s="55">
        <f t="shared" si="6"/>
      </c>
    </row>
    <row r="31" spans="1:36" ht="24.75" customHeight="1">
      <c r="A31" s="2"/>
      <c r="B31" s="3"/>
      <c r="C31" s="4"/>
      <c r="D31" s="5"/>
      <c r="E31" s="82"/>
      <c r="F31" s="83"/>
      <c r="G31" s="83"/>
      <c r="H31" s="83"/>
      <c r="I31" s="83"/>
      <c r="J31" s="83"/>
      <c r="K31" s="83"/>
      <c r="L31" s="83"/>
      <c r="M31" s="113"/>
      <c r="N31" s="85">
        <f t="shared" si="0"/>
      </c>
      <c r="O31" s="86"/>
      <c r="P31" s="86"/>
      <c r="Q31" s="86"/>
      <c r="R31" s="86"/>
      <c r="S31" s="86"/>
      <c r="T31" s="86"/>
      <c r="U31" s="86"/>
      <c r="V31" s="87"/>
      <c r="W31" s="46"/>
      <c r="X31" s="47"/>
      <c r="Y31" s="24"/>
      <c r="AE31" s="55">
        <f t="shared" si="1"/>
      </c>
      <c r="AF31" s="55">
        <f t="shared" si="2"/>
      </c>
      <c r="AG31" s="55">
        <f t="shared" si="3"/>
      </c>
      <c r="AH31" s="55">
        <f t="shared" si="4"/>
      </c>
      <c r="AI31" s="55">
        <f t="shared" si="5"/>
      </c>
      <c r="AJ31" s="55">
        <f t="shared" si="6"/>
      </c>
    </row>
    <row r="32" spans="1:36" ht="24.75" customHeight="1">
      <c r="A32" s="2"/>
      <c r="B32" s="3"/>
      <c r="C32" s="4"/>
      <c r="D32" s="5"/>
      <c r="E32" s="82"/>
      <c r="F32" s="83"/>
      <c r="G32" s="83"/>
      <c r="H32" s="83"/>
      <c r="I32" s="83"/>
      <c r="J32" s="83"/>
      <c r="K32" s="83"/>
      <c r="L32" s="83"/>
      <c r="M32" s="113"/>
      <c r="N32" s="85">
        <f t="shared" si="0"/>
      </c>
      <c r="O32" s="86"/>
      <c r="P32" s="86"/>
      <c r="Q32" s="86"/>
      <c r="R32" s="86"/>
      <c r="S32" s="86"/>
      <c r="T32" s="86"/>
      <c r="U32" s="86"/>
      <c r="V32" s="87"/>
      <c r="W32" s="46"/>
      <c r="X32" s="47"/>
      <c r="Y32" s="24"/>
      <c r="AE32" s="55">
        <f t="shared" si="1"/>
      </c>
      <c r="AF32" s="55">
        <f t="shared" si="2"/>
      </c>
      <c r="AG32" s="55">
        <f t="shared" si="3"/>
      </c>
      <c r="AH32" s="55">
        <f t="shared" si="4"/>
      </c>
      <c r="AI32" s="55">
        <f t="shared" si="5"/>
      </c>
      <c r="AJ32" s="55">
        <f t="shared" si="6"/>
      </c>
    </row>
    <row r="33" spans="1:36" ht="24.75" customHeight="1">
      <c r="A33" s="2"/>
      <c r="B33" s="3"/>
      <c r="C33" s="4"/>
      <c r="D33" s="5"/>
      <c r="E33" s="82"/>
      <c r="F33" s="83"/>
      <c r="G33" s="83"/>
      <c r="H33" s="83"/>
      <c r="I33" s="83"/>
      <c r="J33" s="83"/>
      <c r="K33" s="83"/>
      <c r="L33" s="83"/>
      <c r="M33" s="113"/>
      <c r="N33" s="85">
        <f t="shared" si="0"/>
      </c>
      <c r="O33" s="86"/>
      <c r="P33" s="86"/>
      <c r="Q33" s="86"/>
      <c r="R33" s="86"/>
      <c r="S33" s="86"/>
      <c r="T33" s="86"/>
      <c r="U33" s="86"/>
      <c r="V33" s="87"/>
      <c r="W33" s="46"/>
      <c r="X33" s="47"/>
      <c r="Y33" s="24"/>
      <c r="AE33" s="55">
        <f t="shared" si="1"/>
      </c>
      <c r="AF33" s="55">
        <f t="shared" si="2"/>
      </c>
      <c r="AG33" s="55">
        <f t="shared" si="3"/>
      </c>
      <c r="AH33" s="55">
        <f t="shared" si="4"/>
      </c>
      <c r="AI33" s="55">
        <f t="shared" si="5"/>
      </c>
      <c r="AJ33" s="55">
        <f t="shared" si="6"/>
      </c>
    </row>
    <row r="34" spans="1:36" ht="24.75" customHeight="1">
      <c r="A34" s="2"/>
      <c r="B34" s="3"/>
      <c r="C34" s="4"/>
      <c r="D34" s="5"/>
      <c r="E34" s="82"/>
      <c r="F34" s="83"/>
      <c r="G34" s="83"/>
      <c r="H34" s="83"/>
      <c r="I34" s="83"/>
      <c r="J34" s="83"/>
      <c r="K34" s="83"/>
      <c r="L34" s="83"/>
      <c r="M34" s="113"/>
      <c r="N34" s="85">
        <f t="shared" si="0"/>
      </c>
      <c r="O34" s="86"/>
      <c r="P34" s="86"/>
      <c r="Q34" s="86"/>
      <c r="R34" s="86"/>
      <c r="S34" s="86"/>
      <c r="T34" s="86"/>
      <c r="U34" s="86"/>
      <c r="V34" s="87"/>
      <c r="W34" s="46"/>
      <c r="X34" s="47"/>
      <c r="Y34" s="24"/>
      <c r="AE34" s="55">
        <f t="shared" si="1"/>
      </c>
      <c r="AF34" s="55">
        <f t="shared" si="2"/>
      </c>
      <c r="AG34" s="55">
        <f t="shared" si="3"/>
      </c>
      <c r="AH34" s="55">
        <f t="shared" si="4"/>
      </c>
      <c r="AI34" s="55">
        <f t="shared" si="5"/>
      </c>
      <c r="AJ34" s="55">
        <f t="shared" si="6"/>
      </c>
    </row>
    <row r="35" spans="1:36" ht="24.75" customHeight="1" thickBot="1">
      <c r="A35" s="38"/>
      <c r="B35" s="39"/>
      <c r="C35" s="40"/>
      <c r="D35" s="41"/>
      <c r="E35" s="122"/>
      <c r="F35" s="123"/>
      <c r="G35" s="123"/>
      <c r="H35" s="123"/>
      <c r="I35" s="123"/>
      <c r="J35" s="123"/>
      <c r="K35" s="123"/>
      <c r="L35" s="123"/>
      <c r="M35" s="124"/>
      <c r="N35" s="91">
        <f t="shared" si="0"/>
      </c>
      <c r="O35" s="92"/>
      <c r="P35" s="92"/>
      <c r="Q35" s="92"/>
      <c r="R35" s="92"/>
      <c r="S35" s="92"/>
      <c r="T35" s="92"/>
      <c r="U35" s="92"/>
      <c r="V35" s="93"/>
      <c r="W35" s="46"/>
      <c r="X35" s="47"/>
      <c r="Y35" s="32"/>
      <c r="AE35" s="55">
        <f t="shared" si="1"/>
      </c>
      <c r="AF35" s="55">
        <f t="shared" si="2"/>
      </c>
      <c r="AG35" s="55">
        <f t="shared" si="3"/>
      </c>
      <c r="AH35" s="55">
        <f t="shared" si="4"/>
      </c>
      <c r="AI35" s="55">
        <f t="shared" si="5"/>
      </c>
      <c r="AJ35" s="55">
        <f t="shared" si="6"/>
      </c>
    </row>
    <row r="36" spans="1:36" ht="24.75" customHeight="1" thickBot="1">
      <c r="A36" s="142" t="s">
        <v>33</v>
      </c>
      <c r="B36" s="143"/>
      <c r="C36" s="143"/>
      <c r="D36" s="143"/>
      <c r="E36" s="143"/>
      <c r="F36" s="143"/>
      <c r="G36" s="143"/>
      <c r="H36" s="143"/>
      <c r="I36" s="143"/>
      <c r="J36" s="143"/>
      <c r="K36" s="143"/>
      <c r="L36" s="143"/>
      <c r="M36" s="143"/>
      <c r="N36" s="94">
        <f>AF36+AI36</f>
        <v>0</v>
      </c>
      <c r="O36" s="95"/>
      <c r="P36" s="95"/>
      <c r="Q36" s="95"/>
      <c r="R36" s="95"/>
      <c r="S36" s="95"/>
      <c r="T36" s="95"/>
      <c r="U36" s="95"/>
      <c r="V36" s="96"/>
      <c r="W36" s="137">
        <f>ROUND(N36*5/105,0)</f>
        <v>0</v>
      </c>
      <c r="X36" s="138"/>
      <c r="Y36" s="139"/>
      <c r="AD36" s="10" t="s">
        <v>23</v>
      </c>
      <c r="AE36" s="56">
        <f aca="true" t="shared" si="7" ref="AE36:AJ36">SUM(AE10:AE35)</f>
        <v>0</v>
      </c>
      <c r="AF36" s="56">
        <f t="shared" si="7"/>
        <v>0</v>
      </c>
      <c r="AG36" s="56">
        <f t="shared" si="7"/>
        <v>0</v>
      </c>
      <c r="AH36" s="56">
        <f t="shared" si="7"/>
        <v>0</v>
      </c>
      <c r="AI36" s="56">
        <f t="shared" si="7"/>
        <v>0</v>
      </c>
      <c r="AJ36" s="56">
        <f t="shared" si="7"/>
        <v>0</v>
      </c>
    </row>
    <row r="37" spans="1:25" ht="24.75" customHeight="1" thickBot="1">
      <c r="A37" s="142" t="s">
        <v>34</v>
      </c>
      <c r="B37" s="143"/>
      <c r="C37" s="143"/>
      <c r="D37" s="143"/>
      <c r="E37" s="143"/>
      <c r="F37" s="143"/>
      <c r="G37" s="143"/>
      <c r="H37" s="143"/>
      <c r="I37" s="143"/>
      <c r="J37" s="143"/>
      <c r="K37" s="143"/>
      <c r="L37" s="143"/>
      <c r="M37" s="143"/>
      <c r="N37" s="97">
        <f>AG36+AJ36</f>
        <v>0</v>
      </c>
      <c r="O37" s="98"/>
      <c r="P37" s="98"/>
      <c r="Q37" s="98"/>
      <c r="R37" s="98"/>
      <c r="S37" s="98"/>
      <c r="T37" s="98"/>
      <c r="U37" s="98"/>
      <c r="V37" s="99"/>
      <c r="W37" s="137">
        <f>ROUND(N37*8/108,0)</f>
        <v>0</v>
      </c>
      <c r="X37" s="138"/>
      <c r="Y37" s="139"/>
    </row>
    <row r="38" spans="1:25" ht="24.75" customHeight="1" thickBot="1" thickTop="1">
      <c r="A38" s="144" t="s">
        <v>29</v>
      </c>
      <c r="B38" s="145"/>
      <c r="C38" s="145"/>
      <c r="D38" s="145"/>
      <c r="E38" s="145"/>
      <c r="F38" s="145"/>
      <c r="G38" s="145"/>
      <c r="H38" s="145"/>
      <c r="I38" s="145"/>
      <c r="J38" s="145"/>
      <c r="K38" s="145"/>
      <c r="L38" s="145"/>
      <c r="M38" s="145"/>
      <c r="N38" s="100">
        <f>N36+N37</f>
        <v>0</v>
      </c>
      <c r="O38" s="101"/>
      <c r="P38" s="101"/>
      <c r="Q38" s="101"/>
      <c r="R38" s="101"/>
      <c r="S38" s="101"/>
      <c r="T38" s="101"/>
      <c r="U38" s="101"/>
      <c r="V38" s="102"/>
      <c r="W38" s="140">
        <f>W36+W37</f>
        <v>0</v>
      </c>
      <c r="X38" s="140"/>
      <c r="Y38" s="141"/>
    </row>
    <row r="39" spans="1:25" ht="24.75" customHeight="1">
      <c r="A39" s="48"/>
      <c r="B39" s="48"/>
      <c r="C39" s="48"/>
      <c r="D39" s="48"/>
      <c r="E39" s="48"/>
      <c r="F39" s="48"/>
      <c r="G39" s="48"/>
      <c r="H39" s="48"/>
      <c r="I39" s="48"/>
      <c r="J39" s="48"/>
      <c r="K39" s="48"/>
      <c r="L39" s="48"/>
      <c r="M39" s="48"/>
      <c r="N39" s="49"/>
      <c r="O39" s="49"/>
      <c r="P39" s="49"/>
      <c r="Q39" s="49"/>
      <c r="R39" s="49"/>
      <c r="S39" s="49"/>
      <c r="T39" s="49"/>
      <c r="U39" s="49"/>
      <c r="V39" s="49"/>
      <c r="W39" s="50"/>
      <c r="X39" s="50"/>
      <c r="Y39" s="37"/>
    </row>
    <row r="40" spans="1:26" ht="12" customHeight="1">
      <c r="A40" s="27"/>
      <c r="B40" s="27"/>
      <c r="C40" s="28"/>
      <c r="D40" s="27"/>
      <c r="E40" s="27"/>
      <c r="F40" s="27"/>
      <c r="G40" s="27"/>
      <c r="H40" s="27"/>
      <c r="I40" s="27"/>
      <c r="J40" s="27"/>
      <c r="K40" s="51"/>
      <c r="L40" s="51"/>
      <c r="M40" s="51"/>
      <c r="N40" s="52"/>
      <c r="O40" s="52"/>
      <c r="P40" s="52"/>
      <c r="Q40" s="52"/>
      <c r="R40" s="52"/>
      <c r="S40" s="52"/>
      <c r="T40" s="52"/>
      <c r="U40" s="52"/>
      <c r="V40" s="53"/>
      <c r="W40" s="54"/>
      <c r="X40" s="54"/>
      <c r="Y40" s="12"/>
      <c r="Z40" s="37"/>
    </row>
    <row r="41" spans="1:25" ht="22.5" customHeight="1">
      <c r="A41" s="128" t="s">
        <v>7</v>
      </c>
      <c r="B41" s="129"/>
      <c r="C41" s="129"/>
      <c r="D41" s="129"/>
      <c r="E41" s="129"/>
      <c r="F41" s="129"/>
      <c r="G41" s="129"/>
      <c r="H41" s="129"/>
      <c r="I41" s="129"/>
      <c r="J41" s="129"/>
      <c r="K41" s="129"/>
      <c r="L41" s="129"/>
      <c r="M41" s="130"/>
      <c r="N41" s="88"/>
      <c r="O41" s="89"/>
      <c r="P41" s="89"/>
      <c r="Q41" s="89"/>
      <c r="R41" s="89"/>
      <c r="S41" s="89"/>
      <c r="T41" s="89"/>
      <c r="U41" s="89"/>
      <c r="V41" s="90"/>
      <c r="W41" s="44"/>
      <c r="X41" s="44"/>
      <c r="Y41" s="26"/>
    </row>
    <row r="42" spans="1:25" ht="13.5">
      <c r="A42" s="114" t="s">
        <v>13</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row>
  </sheetData>
  <mergeCells count="77">
    <mergeCell ref="W36:Y36"/>
    <mergeCell ref="W37:Y37"/>
    <mergeCell ref="W38:Y38"/>
    <mergeCell ref="E27:M27"/>
    <mergeCell ref="A37:M37"/>
    <mergeCell ref="A36:M36"/>
    <mergeCell ref="E31:M31"/>
    <mergeCell ref="E32:M32"/>
    <mergeCell ref="E33:M33"/>
    <mergeCell ref="A38:M38"/>
    <mergeCell ref="N9:V9"/>
    <mergeCell ref="E28:M28"/>
    <mergeCell ref="E29:M29"/>
    <mergeCell ref="E30:M30"/>
    <mergeCell ref="E23:M23"/>
    <mergeCell ref="E24:M24"/>
    <mergeCell ref="E25:M25"/>
    <mergeCell ref="E26:M26"/>
    <mergeCell ref="E19:M19"/>
    <mergeCell ref="E20:M20"/>
    <mergeCell ref="E21:M21"/>
    <mergeCell ref="E22:M22"/>
    <mergeCell ref="A41:M41"/>
    <mergeCell ref="E10:M10"/>
    <mergeCell ref="E11:M11"/>
    <mergeCell ref="E12:M12"/>
    <mergeCell ref="E13:M13"/>
    <mergeCell ref="E14:M14"/>
    <mergeCell ref="E15:M15"/>
    <mergeCell ref="E16:M16"/>
    <mergeCell ref="E17:M17"/>
    <mergeCell ref="E18:M18"/>
    <mergeCell ref="A42:Y42"/>
    <mergeCell ref="N7:Y7"/>
    <mergeCell ref="A7:D7"/>
    <mergeCell ref="E9:M9"/>
    <mergeCell ref="E34:M34"/>
    <mergeCell ref="E35:M35"/>
    <mergeCell ref="N10:V10"/>
    <mergeCell ref="N11:V11"/>
    <mergeCell ref="A1:Y1"/>
    <mergeCell ref="N4:Q4"/>
    <mergeCell ref="N5:Q5"/>
    <mergeCell ref="N3:R3"/>
    <mergeCell ref="N2:R2"/>
    <mergeCell ref="A4:B5"/>
    <mergeCell ref="S2:Y2"/>
    <mergeCell ref="S3:Y3"/>
    <mergeCell ref="S4:Y5"/>
    <mergeCell ref="N12:V12"/>
    <mergeCell ref="N13:V13"/>
    <mergeCell ref="N14:V14"/>
    <mergeCell ref="N15:V15"/>
    <mergeCell ref="N16:V16"/>
    <mergeCell ref="N17:V17"/>
    <mergeCell ref="N18:V18"/>
    <mergeCell ref="N19:V19"/>
    <mergeCell ref="N32:V32"/>
    <mergeCell ref="N33:V33"/>
    <mergeCell ref="N20:V20"/>
    <mergeCell ref="N22:V22"/>
    <mergeCell ref="N23:V23"/>
    <mergeCell ref="N24:V24"/>
    <mergeCell ref="N21:V21"/>
    <mergeCell ref="N28:V28"/>
    <mergeCell ref="N30:V30"/>
    <mergeCell ref="N31:V31"/>
    <mergeCell ref="N41:V41"/>
    <mergeCell ref="N34:V34"/>
    <mergeCell ref="N35:V35"/>
    <mergeCell ref="N36:V36"/>
    <mergeCell ref="N37:V37"/>
    <mergeCell ref="N38:V38"/>
    <mergeCell ref="N29:V29"/>
    <mergeCell ref="N25:V25"/>
    <mergeCell ref="N26:V26"/>
    <mergeCell ref="N27:V27"/>
  </mergeCells>
  <conditionalFormatting sqref="N40:V40 S2:Y5">
    <cfRule type="cellIs" priority="1" dxfId="0" operator="equal" stopIfTrue="1">
      <formula>0</formula>
    </cfRule>
  </conditionalFormatting>
  <conditionalFormatting sqref="W39:X39 W36:W38">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39 W36:W39"/>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2"/>
  <drawing r:id="rId1"/>
</worksheet>
</file>

<file path=xl/worksheets/sheet15.xml><?xml version="1.0" encoding="utf-8"?>
<worksheet xmlns="http://schemas.openxmlformats.org/spreadsheetml/2006/main" xmlns:r="http://schemas.openxmlformats.org/officeDocument/2006/relationships">
  <sheetPr codeName="Sheet35"/>
  <dimension ref="A1:AJ42"/>
  <sheetViews>
    <sheetView showGridLines="0" workbookViewId="0" topLeftCell="A1">
      <pane ySplit="9" topLeftCell="BM10" activePane="bottomLeft" state="frozen"/>
      <selection pane="topLeft" activeCell="E30" sqref="E30:M30"/>
      <selection pane="bottomLeft" activeCell="N7" sqref="N7:Y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00390625" style="10" customWidth="1"/>
    <col min="23" max="23" width="6.125" style="10" customWidth="1"/>
    <col min="24" max="24" width="9.50390625" style="10" customWidth="1"/>
    <col min="25" max="25" width="22.00390625" style="10" customWidth="1"/>
    <col min="26" max="27" width="9.00390625" style="10" customWidth="1"/>
    <col min="28" max="36" width="0" style="10" hidden="1" customWidth="1"/>
    <col min="37" max="16384" width="9.00390625" style="10" customWidth="1"/>
  </cols>
  <sheetData>
    <row r="1" spans="1:25" ht="24.75" customHeight="1">
      <c r="A1" s="103" t="s">
        <v>12</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4:25" ht="24" customHeight="1">
      <c r="N2" s="107" t="s">
        <v>8</v>
      </c>
      <c r="O2" s="107"/>
      <c r="P2" s="107"/>
      <c r="Q2" s="107"/>
      <c r="R2" s="107"/>
      <c r="S2" s="170">
        <f>'合計表'!$H$2</f>
        <v>0</v>
      </c>
      <c r="T2" s="170"/>
      <c r="U2" s="170"/>
      <c r="V2" s="170"/>
      <c r="W2" s="170"/>
      <c r="X2" s="170"/>
      <c r="Y2" s="170"/>
    </row>
    <row r="3" spans="14:25" ht="24" customHeight="1">
      <c r="N3" s="106" t="s">
        <v>9</v>
      </c>
      <c r="O3" s="106"/>
      <c r="P3" s="106"/>
      <c r="Q3" s="106"/>
      <c r="R3" s="106"/>
      <c r="S3" s="171">
        <f>'合計表'!$H$3</f>
        <v>0</v>
      </c>
      <c r="T3" s="171"/>
      <c r="U3" s="171"/>
      <c r="V3" s="171"/>
      <c r="W3" s="171"/>
      <c r="X3" s="171"/>
      <c r="Y3" s="171"/>
    </row>
    <row r="4" spans="1:25" ht="12" customHeight="1">
      <c r="A4" s="108">
        <f>'合計表'!$A$4</f>
        <v>42083</v>
      </c>
      <c r="B4" s="109"/>
      <c r="N4" s="104" t="s">
        <v>10</v>
      </c>
      <c r="O4" s="104"/>
      <c r="P4" s="104"/>
      <c r="Q4" s="104"/>
      <c r="S4" s="172">
        <f>'合計表'!$H$4</f>
        <v>0</v>
      </c>
      <c r="T4" s="173"/>
      <c r="U4" s="173"/>
      <c r="V4" s="173"/>
      <c r="W4" s="173"/>
      <c r="X4" s="173"/>
      <c r="Y4" s="173"/>
    </row>
    <row r="5" spans="1:25" ht="12" customHeight="1">
      <c r="A5" s="109"/>
      <c r="B5" s="109"/>
      <c r="N5" s="105" t="s">
        <v>11</v>
      </c>
      <c r="O5" s="105"/>
      <c r="P5" s="105"/>
      <c r="Q5" s="105"/>
      <c r="R5" s="12"/>
      <c r="S5" s="174"/>
      <c r="T5" s="174"/>
      <c r="U5" s="174"/>
      <c r="V5" s="174"/>
      <c r="W5" s="174"/>
      <c r="X5" s="174"/>
      <c r="Y5" s="174"/>
    </row>
    <row r="6" ht="6.75" customHeight="1"/>
    <row r="7" spans="1:25" ht="22.5" customHeight="1">
      <c r="A7" s="117" t="s">
        <v>14</v>
      </c>
      <c r="B7" s="118"/>
      <c r="C7" s="118"/>
      <c r="D7" s="118"/>
      <c r="E7" s="13"/>
      <c r="F7" s="13"/>
      <c r="G7" s="13"/>
      <c r="H7" s="13"/>
      <c r="I7" s="13"/>
      <c r="J7" s="13"/>
      <c r="K7" s="13"/>
      <c r="L7" s="13"/>
      <c r="M7" s="13"/>
      <c r="N7" s="118"/>
      <c r="O7" s="118"/>
      <c r="P7" s="118"/>
      <c r="Q7" s="118"/>
      <c r="R7" s="118"/>
      <c r="S7" s="118"/>
      <c r="T7" s="118"/>
      <c r="U7" s="118"/>
      <c r="V7" s="118"/>
      <c r="W7" s="118"/>
      <c r="X7" s="118"/>
      <c r="Y7" s="147"/>
    </row>
    <row r="8" spans="1:25" ht="8.25" customHeight="1">
      <c r="A8" s="14"/>
      <c r="B8" s="14"/>
      <c r="C8" s="15"/>
      <c r="D8" s="13"/>
      <c r="E8" s="13"/>
      <c r="F8" s="13"/>
      <c r="G8" s="13"/>
      <c r="H8" s="13"/>
      <c r="I8" s="13"/>
      <c r="J8" s="13"/>
      <c r="K8" s="13"/>
      <c r="L8" s="13"/>
      <c r="M8" s="13"/>
      <c r="N8" s="14"/>
      <c r="O8" s="14"/>
      <c r="P8" s="14"/>
      <c r="Q8" s="14"/>
      <c r="R8" s="14"/>
      <c r="S8" s="14"/>
      <c r="T8" s="14"/>
      <c r="U8" s="14"/>
      <c r="V8" s="14"/>
      <c r="W8" s="14"/>
      <c r="X8" s="14"/>
      <c r="Y8" s="14"/>
    </row>
    <row r="9" spans="1:36" ht="22.5" customHeight="1">
      <c r="A9" s="16" t="s">
        <v>0</v>
      </c>
      <c r="B9" s="17" t="s">
        <v>1</v>
      </c>
      <c r="C9" s="18" t="s">
        <v>2</v>
      </c>
      <c r="D9" s="19" t="s">
        <v>3</v>
      </c>
      <c r="E9" s="119" t="s">
        <v>5</v>
      </c>
      <c r="F9" s="120"/>
      <c r="G9" s="120"/>
      <c r="H9" s="120"/>
      <c r="I9" s="120"/>
      <c r="J9" s="120"/>
      <c r="K9" s="120"/>
      <c r="L9" s="120"/>
      <c r="M9" s="121"/>
      <c r="N9" s="119" t="s">
        <v>6</v>
      </c>
      <c r="O9" s="120"/>
      <c r="P9" s="120"/>
      <c r="Q9" s="120"/>
      <c r="R9" s="120"/>
      <c r="S9" s="120"/>
      <c r="T9" s="120"/>
      <c r="U9" s="120"/>
      <c r="V9" s="121"/>
      <c r="W9" s="21" t="s">
        <v>22</v>
      </c>
      <c r="X9" s="21" t="s">
        <v>24</v>
      </c>
      <c r="Y9" s="22" t="s">
        <v>4</v>
      </c>
      <c r="AC9" s="10" t="s">
        <v>24</v>
      </c>
      <c r="AE9" s="30" t="s">
        <v>18</v>
      </c>
      <c r="AF9" s="45" t="s">
        <v>30</v>
      </c>
      <c r="AG9" s="30" t="s">
        <v>28</v>
      </c>
      <c r="AH9" s="30" t="s">
        <v>17</v>
      </c>
      <c r="AI9" s="30" t="s">
        <v>31</v>
      </c>
      <c r="AJ9" s="30" t="s">
        <v>32</v>
      </c>
    </row>
    <row r="10" spans="1:36" ht="24.75" customHeight="1">
      <c r="A10" s="6"/>
      <c r="B10" s="7"/>
      <c r="C10" s="8"/>
      <c r="D10" s="9"/>
      <c r="E10" s="167"/>
      <c r="F10" s="168"/>
      <c r="G10" s="168"/>
      <c r="H10" s="168"/>
      <c r="I10" s="168"/>
      <c r="J10" s="168"/>
      <c r="K10" s="168"/>
      <c r="L10" s="168"/>
      <c r="M10" s="169"/>
      <c r="N10" s="125">
        <f aca="true" t="shared" si="0" ref="N10:N35">IF(E10="","",ROUND(C10*E10,1))</f>
      </c>
      <c r="O10" s="126"/>
      <c r="P10" s="126"/>
      <c r="Q10" s="126"/>
      <c r="R10" s="126"/>
      <c r="S10" s="126"/>
      <c r="T10" s="126"/>
      <c r="U10" s="126"/>
      <c r="V10" s="127"/>
      <c r="W10" s="46"/>
      <c r="X10" s="47"/>
      <c r="Y10" s="23"/>
      <c r="AB10" s="30" t="s">
        <v>18</v>
      </c>
      <c r="AC10" s="10" t="s">
        <v>26</v>
      </c>
      <c r="AD10" s="10" t="s">
        <v>20</v>
      </c>
      <c r="AE10" s="55">
        <f aca="true" t="shared" si="1" ref="AE10:AE35">IF($N$7="消　費　税　抜　き",N10,IF(W10="抜",N10,""))</f>
      </c>
      <c r="AF10" s="55">
        <f aca="true" t="shared" si="2" ref="AF10:AF35">IF(AE10="","",IF(X10="3/31以前",ROUND(AE10*1.05,0),""))</f>
      </c>
      <c r="AG10" s="55">
        <f aca="true" t="shared" si="3" ref="AG10:AG35">IF(AE10="","",IF(X10="4/1以降",ROUND(AE10*1.08,0),""))</f>
      </c>
      <c r="AH10" s="55">
        <f aca="true" t="shared" si="4" ref="AH10:AH35">IF(AE10="",N10,"")</f>
      </c>
      <c r="AI10" s="55">
        <f aca="true" t="shared" si="5" ref="AI10:AI35">IF(AH10="","",IF(X10="3/31以前",N10,""))</f>
      </c>
      <c r="AJ10" s="55">
        <f aca="true" t="shared" si="6" ref="AJ10:AJ35">IF(AH10="","",IF(X10="4/1以降",N10,""))</f>
      </c>
    </row>
    <row r="11" spans="1:36" ht="24.75" customHeight="1">
      <c r="A11" s="2"/>
      <c r="B11" s="3"/>
      <c r="C11" s="4"/>
      <c r="D11" s="5"/>
      <c r="E11" s="82"/>
      <c r="F11" s="83"/>
      <c r="G11" s="83"/>
      <c r="H11" s="83"/>
      <c r="I11" s="83"/>
      <c r="J11" s="83"/>
      <c r="K11" s="83"/>
      <c r="L11" s="83"/>
      <c r="M11" s="113"/>
      <c r="N11" s="85">
        <f t="shared" si="0"/>
      </c>
      <c r="O11" s="86"/>
      <c r="P11" s="86"/>
      <c r="Q11" s="86"/>
      <c r="R11" s="86"/>
      <c r="S11" s="86"/>
      <c r="T11" s="86"/>
      <c r="U11" s="86"/>
      <c r="V11" s="87"/>
      <c r="W11" s="46"/>
      <c r="X11" s="47"/>
      <c r="Y11" s="24"/>
      <c r="AB11" s="45" t="s">
        <v>17</v>
      </c>
      <c r="AC11" s="45" t="s">
        <v>27</v>
      </c>
      <c r="AD11" s="10" t="s">
        <v>21</v>
      </c>
      <c r="AE11" s="55">
        <f t="shared" si="1"/>
      </c>
      <c r="AF11" s="55">
        <f t="shared" si="2"/>
      </c>
      <c r="AG11" s="55">
        <f t="shared" si="3"/>
      </c>
      <c r="AH11" s="55">
        <f t="shared" si="4"/>
      </c>
      <c r="AI11" s="55">
        <f t="shared" si="5"/>
      </c>
      <c r="AJ11" s="55">
        <f t="shared" si="6"/>
      </c>
    </row>
    <row r="12" spans="1:36" ht="24.75" customHeight="1">
      <c r="A12" s="2"/>
      <c r="B12" s="3"/>
      <c r="C12" s="4"/>
      <c r="D12" s="5"/>
      <c r="E12" s="82"/>
      <c r="F12" s="83"/>
      <c r="G12" s="83"/>
      <c r="H12" s="83"/>
      <c r="I12" s="83"/>
      <c r="J12" s="83"/>
      <c r="K12" s="83"/>
      <c r="L12" s="83"/>
      <c r="M12" s="113"/>
      <c r="N12" s="85">
        <f t="shared" si="0"/>
      </c>
      <c r="O12" s="86"/>
      <c r="P12" s="86"/>
      <c r="Q12" s="86"/>
      <c r="R12" s="86"/>
      <c r="S12" s="86"/>
      <c r="T12" s="86"/>
      <c r="U12" s="86"/>
      <c r="V12" s="87"/>
      <c r="W12" s="46"/>
      <c r="X12" s="47"/>
      <c r="Y12" s="24"/>
      <c r="AB12" s="45"/>
      <c r="AC12" s="45"/>
      <c r="AE12" s="55">
        <f t="shared" si="1"/>
      </c>
      <c r="AF12" s="55">
        <f t="shared" si="2"/>
      </c>
      <c r="AG12" s="55">
        <f t="shared" si="3"/>
      </c>
      <c r="AH12" s="55">
        <f t="shared" si="4"/>
      </c>
      <c r="AI12" s="55">
        <f t="shared" si="5"/>
      </c>
      <c r="AJ12" s="55">
        <f t="shared" si="6"/>
      </c>
    </row>
    <row r="13" spans="1:36" ht="24.75" customHeight="1">
      <c r="A13" s="2"/>
      <c r="B13" s="3"/>
      <c r="C13" s="4"/>
      <c r="D13" s="5"/>
      <c r="E13" s="82"/>
      <c r="F13" s="83"/>
      <c r="G13" s="83"/>
      <c r="H13" s="83"/>
      <c r="I13" s="83"/>
      <c r="J13" s="83"/>
      <c r="K13" s="83"/>
      <c r="L13" s="83"/>
      <c r="M13" s="113"/>
      <c r="N13" s="85">
        <f t="shared" si="0"/>
      </c>
      <c r="O13" s="86"/>
      <c r="P13" s="86"/>
      <c r="Q13" s="86"/>
      <c r="R13" s="86"/>
      <c r="S13" s="86"/>
      <c r="T13" s="86"/>
      <c r="U13" s="86"/>
      <c r="V13" s="87"/>
      <c r="W13" s="46"/>
      <c r="X13" s="47"/>
      <c r="Y13" s="24"/>
      <c r="AB13" s="30"/>
      <c r="AC13" s="30"/>
      <c r="AE13" s="55">
        <f t="shared" si="1"/>
      </c>
      <c r="AF13" s="55">
        <f t="shared" si="2"/>
      </c>
      <c r="AG13" s="55">
        <f t="shared" si="3"/>
      </c>
      <c r="AH13" s="55">
        <f t="shared" si="4"/>
      </c>
      <c r="AI13" s="55">
        <f t="shared" si="5"/>
      </c>
      <c r="AJ13" s="55">
        <f t="shared" si="6"/>
      </c>
    </row>
    <row r="14" spans="1:36" ht="24.75" customHeight="1">
      <c r="A14" s="2"/>
      <c r="B14" s="3"/>
      <c r="C14" s="4"/>
      <c r="D14" s="5"/>
      <c r="E14" s="82"/>
      <c r="F14" s="83"/>
      <c r="G14" s="83"/>
      <c r="H14" s="83"/>
      <c r="I14" s="83"/>
      <c r="J14" s="83"/>
      <c r="K14" s="83"/>
      <c r="L14" s="83"/>
      <c r="M14" s="113"/>
      <c r="N14" s="85">
        <f t="shared" si="0"/>
      </c>
      <c r="O14" s="86"/>
      <c r="P14" s="86"/>
      <c r="Q14" s="86"/>
      <c r="R14" s="86"/>
      <c r="S14" s="86"/>
      <c r="T14" s="86"/>
      <c r="U14" s="86"/>
      <c r="V14" s="87"/>
      <c r="W14" s="46"/>
      <c r="X14" s="47"/>
      <c r="Y14" s="24"/>
      <c r="AE14" s="55">
        <f t="shared" si="1"/>
      </c>
      <c r="AF14" s="55">
        <f t="shared" si="2"/>
      </c>
      <c r="AG14" s="55">
        <f t="shared" si="3"/>
      </c>
      <c r="AH14" s="55">
        <f t="shared" si="4"/>
      </c>
      <c r="AI14" s="55">
        <f t="shared" si="5"/>
      </c>
      <c r="AJ14" s="55">
        <f t="shared" si="6"/>
      </c>
    </row>
    <row r="15" spans="1:36" ht="24.75" customHeight="1">
      <c r="A15" s="2"/>
      <c r="B15" s="3"/>
      <c r="C15" s="4"/>
      <c r="D15" s="5"/>
      <c r="E15" s="82"/>
      <c r="F15" s="83"/>
      <c r="G15" s="83"/>
      <c r="H15" s="83"/>
      <c r="I15" s="83"/>
      <c r="J15" s="83"/>
      <c r="K15" s="83"/>
      <c r="L15" s="83"/>
      <c r="M15" s="113"/>
      <c r="N15" s="85">
        <f t="shared" si="0"/>
      </c>
      <c r="O15" s="86"/>
      <c r="P15" s="86"/>
      <c r="Q15" s="86"/>
      <c r="R15" s="86"/>
      <c r="S15" s="86"/>
      <c r="T15" s="86"/>
      <c r="U15" s="86"/>
      <c r="V15" s="87"/>
      <c r="W15" s="46"/>
      <c r="X15" s="47"/>
      <c r="Y15" s="24"/>
      <c r="AE15" s="55">
        <f t="shared" si="1"/>
      </c>
      <c r="AF15" s="55">
        <f t="shared" si="2"/>
      </c>
      <c r="AG15" s="55">
        <f t="shared" si="3"/>
      </c>
      <c r="AH15" s="55">
        <f t="shared" si="4"/>
      </c>
      <c r="AI15" s="55">
        <f t="shared" si="5"/>
      </c>
      <c r="AJ15" s="55">
        <f t="shared" si="6"/>
      </c>
    </row>
    <row r="16" spans="1:36" ht="24.75" customHeight="1">
      <c r="A16" s="2"/>
      <c r="B16" s="3"/>
      <c r="C16" s="4"/>
      <c r="D16" s="5"/>
      <c r="E16" s="82"/>
      <c r="F16" s="83"/>
      <c r="G16" s="83"/>
      <c r="H16" s="83"/>
      <c r="I16" s="83"/>
      <c r="J16" s="83"/>
      <c r="K16" s="83"/>
      <c r="L16" s="83"/>
      <c r="M16" s="113"/>
      <c r="N16" s="85">
        <f t="shared" si="0"/>
      </c>
      <c r="O16" s="86"/>
      <c r="P16" s="86"/>
      <c r="Q16" s="86"/>
      <c r="R16" s="86"/>
      <c r="S16" s="86"/>
      <c r="T16" s="86"/>
      <c r="U16" s="86"/>
      <c r="V16" s="87"/>
      <c r="W16" s="46"/>
      <c r="X16" s="47"/>
      <c r="Y16" s="24"/>
      <c r="AE16" s="55">
        <f t="shared" si="1"/>
      </c>
      <c r="AF16" s="55">
        <f t="shared" si="2"/>
      </c>
      <c r="AG16" s="55">
        <f t="shared" si="3"/>
      </c>
      <c r="AH16" s="55">
        <f t="shared" si="4"/>
      </c>
      <c r="AI16" s="55">
        <f t="shared" si="5"/>
      </c>
      <c r="AJ16" s="55">
        <f t="shared" si="6"/>
      </c>
    </row>
    <row r="17" spans="1:36" ht="24.75" customHeight="1">
      <c r="A17" s="2"/>
      <c r="B17" s="3"/>
      <c r="C17" s="4"/>
      <c r="D17" s="5"/>
      <c r="E17" s="82"/>
      <c r="F17" s="83"/>
      <c r="G17" s="83"/>
      <c r="H17" s="83"/>
      <c r="I17" s="83"/>
      <c r="J17" s="83"/>
      <c r="K17" s="83"/>
      <c r="L17" s="83"/>
      <c r="M17" s="113"/>
      <c r="N17" s="85">
        <f t="shared" si="0"/>
      </c>
      <c r="O17" s="86"/>
      <c r="P17" s="86"/>
      <c r="Q17" s="86"/>
      <c r="R17" s="86"/>
      <c r="S17" s="86"/>
      <c r="T17" s="86"/>
      <c r="U17" s="86"/>
      <c r="V17" s="87"/>
      <c r="W17" s="46"/>
      <c r="X17" s="47"/>
      <c r="Y17" s="24"/>
      <c r="AE17" s="55">
        <f t="shared" si="1"/>
      </c>
      <c r="AF17" s="55">
        <f t="shared" si="2"/>
      </c>
      <c r="AG17" s="55">
        <f t="shared" si="3"/>
      </c>
      <c r="AH17" s="55">
        <f t="shared" si="4"/>
      </c>
      <c r="AI17" s="55">
        <f t="shared" si="5"/>
      </c>
      <c r="AJ17" s="55">
        <f t="shared" si="6"/>
      </c>
    </row>
    <row r="18" spans="1:36" ht="24.75" customHeight="1">
      <c r="A18" s="2"/>
      <c r="B18" s="3"/>
      <c r="C18" s="4"/>
      <c r="D18" s="5"/>
      <c r="E18" s="82"/>
      <c r="F18" s="83"/>
      <c r="G18" s="83"/>
      <c r="H18" s="83"/>
      <c r="I18" s="83"/>
      <c r="J18" s="83"/>
      <c r="K18" s="83"/>
      <c r="L18" s="83"/>
      <c r="M18" s="113"/>
      <c r="N18" s="85">
        <f t="shared" si="0"/>
      </c>
      <c r="O18" s="86"/>
      <c r="P18" s="86"/>
      <c r="Q18" s="86"/>
      <c r="R18" s="86"/>
      <c r="S18" s="86"/>
      <c r="T18" s="86"/>
      <c r="U18" s="86"/>
      <c r="V18" s="87"/>
      <c r="W18" s="46"/>
      <c r="X18" s="47"/>
      <c r="Y18" s="24"/>
      <c r="AE18" s="55">
        <f t="shared" si="1"/>
      </c>
      <c r="AF18" s="55">
        <f t="shared" si="2"/>
      </c>
      <c r="AG18" s="55">
        <f t="shared" si="3"/>
      </c>
      <c r="AH18" s="55">
        <f t="shared" si="4"/>
      </c>
      <c r="AI18" s="55">
        <f t="shared" si="5"/>
      </c>
      <c r="AJ18" s="55">
        <f t="shared" si="6"/>
      </c>
    </row>
    <row r="19" spans="1:36" ht="24.75" customHeight="1">
      <c r="A19" s="2"/>
      <c r="B19" s="3"/>
      <c r="C19" s="4"/>
      <c r="D19" s="5"/>
      <c r="E19" s="82"/>
      <c r="F19" s="83"/>
      <c r="G19" s="83"/>
      <c r="H19" s="83"/>
      <c r="I19" s="83"/>
      <c r="J19" s="83"/>
      <c r="K19" s="83"/>
      <c r="L19" s="83"/>
      <c r="M19" s="113"/>
      <c r="N19" s="85">
        <f t="shared" si="0"/>
      </c>
      <c r="O19" s="86"/>
      <c r="P19" s="86"/>
      <c r="Q19" s="86"/>
      <c r="R19" s="86"/>
      <c r="S19" s="86"/>
      <c r="T19" s="86"/>
      <c r="U19" s="86"/>
      <c r="V19" s="87"/>
      <c r="W19" s="46"/>
      <c r="X19" s="47"/>
      <c r="Y19" s="24"/>
      <c r="AE19" s="55">
        <f t="shared" si="1"/>
      </c>
      <c r="AF19" s="55">
        <f t="shared" si="2"/>
      </c>
      <c r="AG19" s="55">
        <f t="shared" si="3"/>
      </c>
      <c r="AH19" s="55">
        <f t="shared" si="4"/>
      </c>
      <c r="AI19" s="55">
        <f t="shared" si="5"/>
      </c>
      <c r="AJ19" s="55">
        <f t="shared" si="6"/>
      </c>
    </row>
    <row r="20" spans="1:36" ht="24.75" customHeight="1">
      <c r="A20" s="2"/>
      <c r="B20" s="3"/>
      <c r="C20" s="4"/>
      <c r="D20" s="5"/>
      <c r="E20" s="82"/>
      <c r="F20" s="83"/>
      <c r="G20" s="83"/>
      <c r="H20" s="83"/>
      <c r="I20" s="83"/>
      <c r="J20" s="83"/>
      <c r="K20" s="83"/>
      <c r="L20" s="83"/>
      <c r="M20" s="113"/>
      <c r="N20" s="85">
        <f t="shared" si="0"/>
      </c>
      <c r="O20" s="86"/>
      <c r="P20" s="86"/>
      <c r="Q20" s="86"/>
      <c r="R20" s="86"/>
      <c r="S20" s="86"/>
      <c r="T20" s="86"/>
      <c r="U20" s="86"/>
      <c r="V20" s="87"/>
      <c r="W20" s="46"/>
      <c r="X20" s="47"/>
      <c r="Y20" s="24"/>
      <c r="AE20" s="55">
        <f t="shared" si="1"/>
      </c>
      <c r="AF20" s="55">
        <f t="shared" si="2"/>
      </c>
      <c r="AG20" s="55">
        <f t="shared" si="3"/>
      </c>
      <c r="AH20" s="55">
        <f t="shared" si="4"/>
      </c>
      <c r="AI20" s="55">
        <f t="shared" si="5"/>
      </c>
      <c r="AJ20" s="55">
        <f t="shared" si="6"/>
      </c>
    </row>
    <row r="21" spans="1:36" ht="24.75" customHeight="1">
      <c r="A21" s="2"/>
      <c r="B21" s="3"/>
      <c r="C21" s="4"/>
      <c r="D21" s="5"/>
      <c r="E21" s="82"/>
      <c r="F21" s="83"/>
      <c r="G21" s="83"/>
      <c r="H21" s="83"/>
      <c r="I21" s="83"/>
      <c r="J21" s="83"/>
      <c r="K21" s="83"/>
      <c r="L21" s="83"/>
      <c r="M21" s="113"/>
      <c r="N21" s="85">
        <f t="shared" si="0"/>
      </c>
      <c r="O21" s="86"/>
      <c r="P21" s="86"/>
      <c r="Q21" s="86"/>
      <c r="R21" s="86"/>
      <c r="S21" s="86"/>
      <c r="T21" s="86"/>
      <c r="U21" s="86"/>
      <c r="V21" s="87"/>
      <c r="W21" s="46"/>
      <c r="X21" s="47"/>
      <c r="Y21" s="24"/>
      <c r="AE21" s="55">
        <f t="shared" si="1"/>
      </c>
      <c r="AF21" s="55">
        <f t="shared" si="2"/>
      </c>
      <c r="AG21" s="55">
        <f t="shared" si="3"/>
      </c>
      <c r="AH21" s="55">
        <f t="shared" si="4"/>
      </c>
      <c r="AI21" s="55">
        <f t="shared" si="5"/>
      </c>
      <c r="AJ21" s="55">
        <f t="shared" si="6"/>
      </c>
    </row>
    <row r="22" spans="1:36" ht="24.75" customHeight="1">
      <c r="A22" s="2"/>
      <c r="B22" s="3"/>
      <c r="C22" s="4"/>
      <c r="D22" s="5"/>
      <c r="E22" s="82"/>
      <c r="F22" s="83"/>
      <c r="G22" s="83"/>
      <c r="H22" s="83"/>
      <c r="I22" s="83"/>
      <c r="J22" s="83"/>
      <c r="K22" s="83"/>
      <c r="L22" s="83"/>
      <c r="M22" s="113"/>
      <c r="N22" s="85">
        <f t="shared" si="0"/>
      </c>
      <c r="O22" s="86"/>
      <c r="P22" s="86"/>
      <c r="Q22" s="86"/>
      <c r="R22" s="86"/>
      <c r="S22" s="86"/>
      <c r="T22" s="86"/>
      <c r="U22" s="86"/>
      <c r="V22" s="87"/>
      <c r="W22" s="46"/>
      <c r="X22" s="47"/>
      <c r="Y22" s="24"/>
      <c r="AE22" s="55">
        <f t="shared" si="1"/>
      </c>
      <c r="AF22" s="55">
        <f t="shared" si="2"/>
      </c>
      <c r="AG22" s="55">
        <f t="shared" si="3"/>
      </c>
      <c r="AH22" s="55">
        <f t="shared" si="4"/>
      </c>
      <c r="AI22" s="55">
        <f t="shared" si="5"/>
      </c>
      <c r="AJ22" s="55">
        <f t="shared" si="6"/>
      </c>
    </row>
    <row r="23" spans="1:36" ht="24.75" customHeight="1">
      <c r="A23" s="2"/>
      <c r="B23" s="3"/>
      <c r="C23" s="4"/>
      <c r="D23" s="5"/>
      <c r="E23" s="82"/>
      <c r="F23" s="83"/>
      <c r="G23" s="83"/>
      <c r="H23" s="83"/>
      <c r="I23" s="83"/>
      <c r="J23" s="83"/>
      <c r="K23" s="83"/>
      <c r="L23" s="83"/>
      <c r="M23" s="113"/>
      <c r="N23" s="85">
        <f t="shared" si="0"/>
      </c>
      <c r="O23" s="86"/>
      <c r="P23" s="86"/>
      <c r="Q23" s="86"/>
      <c r="R23" s="86"/>
      <c r="S23" s="86"/>
      <c r="T23" s="86"/>
      <c r="U23" s="86"/>
      <c r="V23" s="87"/>
      <c r="W23" s="46"/>
      <c r="X23" s="47"/>
      <c r="Y23" s="24"/>
      <c r="AE23" s="55">
        <f t="shared" si="1"/>
      </c>
      <c r="AF23" s="55">
        <f t="shared" si="2"/>
      </c>
      <c r="AG23" s="55">
        <f t="shared" si="3"/>
      </c>
      <c r="AH23" s="55">
        <f t="shared" si="4"/>
      </c>
      <c r="AI23" s="55">
        <f t="shared" si="5"/>
      </c>
      <c r="AJ23" s="55">
        <f t="shared" si="6"/>
      </c>
    </row>
    <row r="24" spans="1:36" ht="24.75" customHeight="1">
      <c r="A24" s="2"/>
      <c r="B24" s="3"/>
      <c r="C24" s="4"/>
      <c r="D24" s="5"/>
      <c r="E24" s="82"/>
      <c r="F24" s="83"/>
      <c r="G24" s="83"/>
      <c r="H24" s="83"/>
      <c r="I24" s="83"/>
      <c r="J24" s="83"/>
      <c r="K24" s="83"/>
      <c r="L24" s="83"/>
      <c r="M24" s="113"/>
      <c r="N24" s="85">
        <f t="shared" si="0"/>
      </c>
      <c r="O24" s="86"/>
      <c r="P24" s="86"/>
      <c r="Q24" s="86"/>
      <c r="R24" s="86"/>
      <c r="S24" s="86"/>
      <c r="T24" s="86"/>
      <c r="U24" s="86"/>
      <c r="V24" s="87"/>
      <c r="W24" s="46"/>
      <c r="X24" s="47"/>
      <c r="Y24" s="24"/>
      <c r="AE24" s="55">
        <f t="shared" si="1"/>
      </c>
      <c r="AF24" s="55">
        <f t="shared" si="2"/>
      </c>
      <c r="AG24" s="55">
        <f t="shared" si="3"/>
      </c>
      <c r="AH24" s="55">
        <f t="shared" si="4"/>
      </c>
      <c r="AI24" s="55">
        <f t="shared" si="5"/>
      </c>
      <c r="AJ24" s="55">
        <f t="shared" si="6"/>
      </c>
    </row>
    <row r="25" spans="1:36" ht="24.75" customHeight="1">
      <c r="A25" s="2"/>
      <c r="B25" s="3"/>
      <c r="C25" s="4"/>
      <c r="D25" s="5"/>
      <c r="E25" s="82"/>
      <c r="F25" s="83"/>
      <c r="G25" s="83"/>
      <c r="H25" s="83"/>
      <c r="I25" s="83"/>
      <c r="J25" s="83"/>
      <c r="K25" s="83"/>
      <c r="L25" s="83"/>
      <c r="M25" s="113"/>
      <c r="N25" s="85">
        <f t="shared" si="0"/>
      </c>
      <c r="O25" s="86"/>
      <c r="P25" s="86"/>
      <c r="Q25" s="86"/>
      <c r="R25" s="86"/>
      <c r="S25" s="86"/>
      <c r="T25" s="86"/>
      <c r="U25" s="86"/>
      <c r="V25" s="87"/>
      <c r="W25" s="46"/>
      <c r="X25" s="47"/>
      <c r="Y25" s="24"/>
      <c r="AE25" s="55">
        <f t="shared" si="1"/>
      </c>
      <c r="AF25" s="55">
        <f t="shared" si="2"/>
      </c>
      <c r="AG25" s="55">
        <f t="shared" si="3"/>
      </c>
      <c r="AH25" s="55">
        <f t="shared" si="4"/>
      </c>
      <c r="AI25" s="55">
        <f t="shared" si="5"/>
      </c>
      <c r="AJ25" s="55">
        <f t="shared" si="6"/>
      </c>
    </row>
    <row r="26" spans="1:36" ht="24.75" customHeight="1">
      <c r="A26" s="2"/>
      <c r="B26" s="3"/>
      <c r="C26" s="4"/>
      <c r="D26" s="5"/>
      <c r="E26" s="82"/>
      <c r="F26" s="83"/>
      <c r="G26" s="83"/>
      <c r="H26" s="83"/>
      <c r="I26" s="83"/>
      <c r="J26" s="83"/>
      <c r="K26" s="83"/>
      <c r="L26" s="83"/>
      <c r="M26" s="113"/>
      <c r="N26" s="85">
        <f t="shared" si="0"/>
      </c>
      <c r="O26" s="86"/>
      <c r="P26" s="86"/>
      <c r="Q26" s="86"/>
      <c r="R26" s="86"/>
      <c r="S26" s="86"/>
      <c r="T26" s="86"/>
      <c r="U26" s="86"/>
      <c r="V26" s="87"/>
      <c r="W26" s="46"/>
      <c r="X26" s="47"/>
      <c r="Y26" s="24"/>
      <c r="AE26" s="55">
        <f t="shared" si="1"/>
      </c>
      <c r="AF26" s="55">
        <f t="shared" si="2"/>
      </c>
      <c r="AG26" s="55">
        <f t="shared" si="3"/>
      </c>
      <c r="AH26" s="55">
        <f t="shared" si="4"/>
      </c>
      <c r="AI26" s="55">
        <f t="shared" si="5"/>
      </c>
      <c r="AJ26" s="55">
        <f t="shared" si="6"/>
      </c>
    </row>
    <row r="27" spans="1:36" ht="24.75" customHeight="1">
      <c r="A27" s="2"/>
      <c r="B27" s="3"/>
      <c r="C27" s="4"/>
      <c r="D27" s="5"/>
      <c r="E27" s="82"/>
      <c r="F27" s="83"/>
      <c r="G27" s="83"/>
      <c r="H27" s="83"/>
      <c r="I27" s="83"/>
      <c r="J27" s="83"/>
      <c r="K27" s="83"/>
      <c r="L27" s="83"/>
      <c r="M27" s="113"/>
      <c r="N27" s="85">
        <f t="shared" si="0"/>
      </c>
      <c r="O27" s="86"/>
      <c r="P27" s="86"/>
      <c r="Q27" s="86"/>
      <c r="R27" s="86"/>
      <c r="S27" s="86"/>
      <c r="T27" s="86"/>
      <c r="U27" s="86"/>
      <c r="V27" s="87"/>
      <c r="W27" s="46"/>
      <c r="X27" s="47"/>
      <c r="Y27" s="24"/>
      <c r="AE27" s="55">
        <f t="shared" si="1"/>
      </c>
      <c r="AF27" s="55">
        <f t="shared" si="2"/>
      </c>
      <c r="AG27" s="55">
        <f t="shared" si="3"/>
      </c>
      <c r="AH27" s="55">
        <f t="shared" si="4"/>
      </c>
      <c r="AI27" s="55">
        <f t="shared" si="5"/>
      </c>
      <c r="AJ27" s="55">
        <f t="shared" si="6"/>
      </c>
    </row>
    <row r="28" spans="1:36" ht="24.75" customHeight="1">
      <c r="A28" s="2"/>
      <c r="B28" s="3"/>
      <c r="C28" s="4"/>
      <c r="D28" s="5"/>
      <c r="E28" s="82"/>
      <c r="F28" s="83"/>
      <c r="G28" s="83"/>
      <c r="H28" s="83"/>
      <c r="I28" s="83"/>
      <c r="J28" s="83"/>
      <c r="K28" s="83"/>
      <c r="L28" s="83"/>
      <c r="M28" s="113"/>
      <c r="N28" s="85">
        <f t="shared" si="0"/>
      </c>
      <c r="O28" s="86"/>
      <c r="P28" s="86"/>
      <c r="Q28" s="86"/>
      <c r="R28" s="86"/>
      <c r="S28" s="86"/>
      <c r="T28" s="86"/>
      <c r="U28" s="86"/>
      <c r="V28" s="87"/>
      <c r="W28" s="46"/>
      <c r="X28" s="47"/>
      <c r="Y28" s="24"/>
      <c r="AE28" s="55">
        <f t="shared" si="1"/>
      </c>
      <c r="AF28" s="55">
        <f t="shared" si="2"/>
      </c>
      <c r="AG28" s="55">
        <f t="shared" si="3"/>
      </c>
      <c r="AH28" s="55">
        <f t="shared" si="4"/>
      </c>
      <c r="AI28" s="55">
        <f t="shared" si="5"/>
      </c>
      <c r="AJ28" s="55">
        <f t="shared" si="6"/>
      </c>
    </row>
    <row r="29" spans="1:36" ht="24.75" customHeight="1">
      <c r="A29" s="2"/>
      <c r="B29" s="3"/>
      <c r="C29" s="4"/>
      <c r="D29" s="5"/>
      <c r="E29" s="82"/>
      <c r="F29" s="83"/>
      <c r="G29" s="83"/>
      <c r="H29" s="83"/>
      <c r="I29" s="83"/>
      <c r="J29" s="83"/>
      <c r="K29" s="83"/>
      <c r="L29" s="83"/>
      <c r="M29" s="113"/>
      <c r="N29" s="85">
        <f t="shared" si="0"/>
      </c>
      <c r="O29" s="86"/>
      <c r="P29" s="86"/>
      <c r="Q29" s="86"/>
      <c r="R29" s="86"/>
      <c r="S29" s="86"/>
      <c r="T29" s="86"/>
      <c r="U29" s="86"/>
      <c r="V29" s="87"/>
      <c r="W29" s="46"/>
      <c r="X29" s="47"/>
      <c r="Y29" s="24"/>
      <c r="AE29" s="55">
        <f t="shared" si="1"/>
      </c>
      <c r="AF29" s="55">
        <f t="shared" si="2"/>
      </c>
      <c r="AG29" s="55">
        <f t="shared" si="3"/>
      </c>
      <c r="AH29" s="55">
        <f t="shared" si="4"/>
      </c>
      <c r="AI29" s="55">
        <f t="shared" si="5"/>
      </c>
      <c r="AJ29" s="55">
        <f t="shared" si="6"/>
      </c>
    </row>
    <row r="30" spans="1:36" ht="24.75" customHeight="1">
      <c r="A30" s="2"/>
      <c r="B30" s="3"/>
      <c r="C30" s="4"/>
      <c r="D30" s="5"/>
      <c r="E30" s="82"/>
      <c r="F30" s="83"/>
      <c r="G30" s="83"/>
      <c r="H30" s="83"/>
      <c r="I30" s="83"/>
      <c r="J30" s="83"/>
      <c r="K30" s="83"/>
      <c r="L30" s="83"/>
      <c r="M30" s="113"/>
      <c r="N30" s="85">
        <f t="shared" si="0"/>
      </c>
      <c r="O30" s="86"/>
      <c r="P30" s="86"/>
      <c r="Q30" s="86"/>
      <c r="R30" s="86"/>
      <c r="S30" s="86"/>
      <c r="T30" s="86"/>
      <c r="U30" s="86"/>
      <c r="V30" s="87"/>
      <c r="W30" s="46"/>
      <c r="X30" s="47"/>
      <c r="Y30" s="24"/>
      <c r="AE30" s="55">
        <f t="shared" si="1"/>
      </c>
      <c r="AF30" s="55">
        <f t="shared" si="2"/>
      </c>
      <c r="AG30" s="55">
        <f t="shared" si="3"/>
      </c>
      <c r="AH30" s="55">
        <f t="shared" si="4"/>
      </c>
      <c r="AI30" s="55">
        <f t="shared" si="5"/>
      </c>
      <c r="AJ30" s="55">
        <f t="shared" si="6"/>
      </c>
    </row>
    <row r="31" spans="1:36" ht="24.75" customHeight="1">
      <c r="A31" s="2"/>
      <c r="B31" s="3"/>
      <c r="C31" s="4"/>
      <c r="D31" s="5"/>
      <c r="E31" s="82"/>
      <c r="F31" s="83"/>
      <c r="G31" s="83"/>
      <c r="H31" s="83"/>
      <c r="I31" s="83"/>
      <c r="J31" s="83"/>
      <c r="K31" s="83"/>
      <c r="L31" s="83"/>
      <c r="M31" s="113"/>
      <c r="N31" s="85">
        <f t="shared" si="0"/>
      </c>
      <c r="O31" s="86"/>
      <c r="P31" s="86"/>
      <c r="Q31" s="86"/>
      <c r="R31" s="86"/>
      <c r="S31" s="86"/>
      <c r="T31" s="86"/>
      <c r="U31" s="86"/>
      <c r="V31" s="87"/>
      <c r="W31" s="46"/>
      <c r="X31" s="47"/>
      <c r="Y31" s="24"/>
      <c r="AE31" s="55">
        <f t="shared" si="1"/>
      </c>
      <c r="AF31" s="55">
        <f t="shared" si="2"/>
      </c>
      <c r="AG31" s="55">
        <f t="shared" si="3"/>
      </c>
      <c r="AH31" s="55">
        <f t="shared" si="4"/>
      </c>
      <c r="AI31" s="55">
        <f t="shared" si="5"/>
      </c>
      <c r="AJ31" s="55">
        <f t="shared" si="6"/>
      </c>
    </row>
    <row r="32" spans="1:36" ht="24.75" customHeight="1">
      <c r="A32" s="2"/>
      <c r="B32" s="3"/>
      <c r="C32" s="4"/>
      <c r="D32" s="5"/>
      <c r="E32" s="82"/>
      <c r="F32" s="83"/>
      <c r="G32" s="83"/>
      <c r="H32" s="83"/>
      <c r="I32" s="83"/>
      <c r="J32" s="83"/>
      <c r="K32" s="83"/>
      <c r="L32" s="83"/>
      <c r="M32" s="113"/>
      <c r="N32" s="85">
        <f t="shared" si="0"/>
      </c>
      <c r="O32" s="86"/>
      <c r="P32" s="86"/>
      <c r="Q32" s="86"/>
      <c r="R32" s="86"/>
      <c r="S32" s="86"/>
      <c r="T32" s="86"/>
      <c r="U32" s="86"/>
      <c r="V32" s="87"/>
      <c r="W32" s="46"/>
      <c r="X32" s="47"/>
      <c r="Y32" s="24"/>
      <c r="AE32" s="55">
        <f t="shared" si="1"/>
      </c>
      <c r="AF32" s="55">
        <f t="shared" si="2"/>
      </c>
      <c r="AG32" s="55">
        <f t="shared" si="3"/>
      </c>
      <c r="AH32" s="55">
        <f t="shared" si="4"/>
      </c>
      <c r="AI32" s="55">
        <f t="shared" si="5"/>
      </c>
      <c r="AJ32" s="55">
        <f t="shared" si="6"/>
      </c>
    </row>
    <row r="33" spans="1:36" ht="24.75" customHeight="1">
      <c r="A33" s="2"/>
      <c r="B33" s="3"/>
      <c r="C33" s="4"/>
      <c r="D33" s="5"/>
      <c r="E33" s="82"/>
      <c r="F33" s="83"/>
      <c r="G33" s="83"/>
      <c r="H33" s="83"/>
      <c r="I33" s="83"/>
      <c r="J33" s="83"/>
      <c r="K33" s="83"/>
      <c r="L33" s="83"/>
      <c r="M33" s="113"/>
      <c r="N33" s="85">
        <f t="shared" si="0"/>
      </c>
      <c r="O33" s="86"/>
      <c r="P33" s="86"/>
      <c r="Q33" s="86"/>
      <c r="R33" s="86"/>
      <c r="S33" s="86"/>
      <c r="T33" s="86"/>
      <c r="U33" s="86"/>
      <c r="V33" s="87"/>
      <c r="W33" s="46"/>
      <c r="X33" s="47"/>
      <c r="Y33" s="24"/>
      <c r="AE33" s="55">
        <f t="shared" si="1"/>
      </c>
      <c r="AF33" s="55">
        <f t="shared" si="2"/>
      </c>
      <c r="AG33" s="55">
        <f t="shared" si="3"/>
      </c>
      <c r="AH33" s="55">
        <f t="shared" si="4"/>
      </c>
      <c r="AI33" s="55">
        <f t="shared" si="5"/>
      </c>
      <c r="AJ33" s="55">
        <f t="shared" si="6"/>
      </c>
    </row>
    <row r="34" spans="1:36" ht="24.75" customHeight="1">
      <c r="A34" s="2"/>
      <c r="B34" s="3"/>
      <c r="C34" s="4"/>
      <c r="D34" s="5"/>
      <c r="E34" s="82"/>
      <c r="F34" s="83"/>
      <c r="G34" s="83"/>
      <c r="H34" s="83"/>
      <c r="I34" s="83"/>
      <c r="J34" s="83"/>
      <c r="K34" s="83"/>
      <c r="L34" s="83"/>
      <c r="M34" s="113"/>
      <c r="N34" s="85">
        <f t="shared" si="0"/>
      </c>
      <c r="O34" s="86"/>
      <c r="P34" s="86"/>
      <c r="Q34" s="86"/>
      <c r="R34" s="86"/>
      <c r="S34" s="86"/>
      <c r="T34" s="86"/>
      <c r="U34" s="86"/>
      <c r="V34" s="87"/>
      <c r="W34" s="46"/>
      <c r="X34" s="47"/>
      <c r="Y34" s="24"/>
      <c r="AE34" s="55">
        <f t="shared" si="1"/>
      </c>
      <c r="AF34" s="55">
        <f t="shared" si="2"/>
      </c>
      <c r="AG34" s="55">
        <f t="shared" si="3"/>
      </c>
      <c r="AH34" s="55">
        <f t="shared" si="4"/>
      </c>
      <c r="AI34" s="55">
        <f t="shared" si="5"/>
      </c>
      <c r="AJ34" s="55">
        <f t="shared" si="6"/>
      </c>
    </row>
    <row r="35" spans="1:36" ht="24.75" customHeight="1" thickBot="1">
      <c r="A35" s="38"/>
      <c r="B35" s="39"/>
      <c r="C35" s="40"/>
      <c r="D35" s="41"/>
      <c r="E35" s="122"/>
      <c r="F35" s="123"/>
      <c r="G35" s="123"/>
      <c r="H35" s="123"/>
      <c r="I35" s="123"/>
      <c r="J35" s="123"/>
      <c r="K35" s="123"/>
      <c r="L35" s="123"/>
      <c r="M35" s="124"/>
      <c r="N35" s="91">
        <f t="shared" si="0"/>
      </c>
      <c r="O35" s="92"/>
      <c r="P35" s="92"/>
      <c r="Q35" s="92"/>
      <c r="R35" s="92"/>
      <c r="S35" s="92"/>
      <c r="T35" s="92"/>
      <c r="U35" s="92"/>
      <c r="V35" s="93"/>
      <c r="W35" s="46"/>
      <c r="X35" s="47"/>
      <c r="Y35" s="32"/>
      <c r="AE35" s="55">
        <f t="shared" si="1"/>
      </c>
      <c r="AF35" s="55">
        <f t="shared" si="2"/>
      </c>
      <c r="AG35" s="55">
        <f t="shared" si="3"/>
      </c>
      <c r="AH35" s="55">
        <f t="shared" si="4"/>
      </c>
      <c r="AI35" s="55">
        <f t="shared" si="5"/>
      </c>
      <c r="AJ35" s="55">
        <f t="shared" si="6"/>
      </c>
    </row>
    <row r="36" spans="1:36" ht="24.75" customHeight="1" thickBot="1">
      <c r="A36" s="142" t="s">
        <v>33</v>
      </c>
      <c r="B36" s="143"/>
      <c r="C36" s="143"/>
      <c r="D36" s="143"/>
      <c r="E36" s="143"/>
      <c r="F36" s="143"/>
      <c r="G36" s="143"/>
      <c r="H36" s="143"/>
      <c r="I36" s="143"/>
      <c r="J36" s="143"/>
      <c r="K36" s="143"/>
      <c r="L36" s="143"/>
      <c r="M36" s="143"/>
      <c r="N36" s="94">
        <f>AF36+AI36</f>
        <v>0</v>
      </c>
      <c r="O36" s="95"/>
      <c r="P36" s="95"/>
      <c r="Q36" s="95"/>
      <c r="R36" s="95"/>
      <c r="S36" s="95"/>
      <c r="T36" s="95"/>
      <c r="U36" s="95"/>
      <c r="V36" s="96"/>
      <c r="W36" s="137">
        <f>ROUND(N36*5/105,0)</f>
        <v>0</v>
      </c>
      <c r="X36" s="138"/>
      <c r="Y36" s="139"/>
      <c r="AD36" s="10" t="s">
        <v>23</v>
      </c>
      <c r="AE36" s="56">
        <f aca="true" t="shared" si="7" ref="AE36:AJ36">SUM(AE10:AE35)</f>
        <v>0</v>
      </c>
      <c r="AF36" s="56">
        <f t="shared" si="7"/>
        <v>0</v>
      </c>
      <c r="AG36" s="56">
        <f t="shared" si="7"/>
        <v>0</v>
      </c>
      <c r="AH36" s="56">
        <f t="shared" si="7"/>
        <v>0</v>
      </c>
      <c r="AI36" s="56">
        <f t="shared" si="7"/>
        <v>0</v>
      </c>
      <c r="AJ36" s="56">
        <f t="shared" si="7"/>
        <v>0</v>
      </c>
    </row>
    <row r="37" spans="1:25" ht="24.75" customHeight="1" thickBot="1">
      <c r="A37" s="142" t="s">
        <v>34</v>
      </c>
      <c r="B37" s="143"/>
      <c r="C37" s="143"/>
      <c r="D37" s="143"/>
      <c r="E37" s="143"/>
      <c r="F37" s="143"/>
      <c r="G37" s="143"/>
      <c r="H37" s="143"/>
      <c r="I37" s="143"/>
      <c r="J37" s="143"/>
      <c r="K37" s="143"/>
      <c r="L37" s="143"/>
      <c r="M37" s="143"/>
      <c r="N37" s="97">
        <f>AG36+AJ36</f>
        <v>0</v>
      </c>
      <c r="O37" s="98"/>
      <c r="P37" s="98"/>
      <c r="Q37" s="98"/>
      <c r="R37" s="98"/>
      <c r="S37" s="98"/>
      <c r="T37" s="98"/>
      <c r="U37" s="98"/>
      <c r="V37" s="99"/>
      <c r="W37" s="137">
        <f>ROUND(N37*8/108,0)</f>
        <v>0</v>
      </c>
      <c r="X37" s="138"/>
      <c r="Y37" s="139"/>
    </row>
    <row r="38" spans="1:25" ht="24.75" customHeight="1" thickBot="1" thickTop="1">
      <c r="A38" s="144" t="s">
        <v>29</v>
      </c>
      <c r="B38" s="145"/>
      <c r="C38" s="145"/>
      <c r="D38" s="145"/>
      <c r="E38" s="145"/>
      <c r="F38" s="145"/>
      <c r="G38" s="145"/>
      <c r="H38" s="145"/>
      <c r="I38" s="145"/>
      <c r="J38" s="145"/>
      <c r="K38" s="145"/>
      <c r="L38" s="145"/>
      <c r="M38" s="145"/>
      <c r="N38" s="100">
        <f>N36+N37</f>
        <v>0</v>
      </c>
      <c r="O38" s="101"/>
      <c r="P38" s="101"/>
      <c r="Q38" s="101"/>
      <c r="R38" s="101"/>
      <c r="S38" s="101"/>
      <c r="T38" s="101"/>
      <c r="U38" s="101"/>
      <c r="V38" s="102"/>
      <c r="W38" s="140">
        <f>W36+W37</f>
        <v>0</v>
      </c>
      <c r="X38" s="140"/>
      <c r="Y38" s="141"/>
    </row>
    <row r="39" spans="1:25" ht="24.75" customHeight="1">
      <c r="A39" s="48"/>
      <c r="B39" s="48"/>
      <c r="C39" s="48"/>
      <c r="D39" s="48"/>
      <c r="E39" s="48"/>
      <c r="F39" s="48"/>
      <c r="G39" s="48"/>
      <c r="H39" s="48"/>
      <c r="I39" s="48"/>
      <c r="J39" s="48"/>
      <c r="K39" s="48"/>
      <c r="L39" s="48"/>
      <c r="M39" s="48"/>
      <c r="N39" s="49"/>
      <c r="O39" s="49"/>
      <c r="P39" s="49"/>
      <c r="Q39" s="49"/>
      <c r="R39" s="49"/>
      <c r="S39" s="49"/>
      <c r="T39" s="49"/>
      <c r="U39" s="49"/>
      <c r="V39" s="49"/>
      <c r="W39" s="50"/>
      <c r="X39" s="50"/>
      <c r="Y39" s="37"/>
    </row>
    <row r="40" spans="1:26" ht="12" customHeight="1">
      <c r="A40" s="27"/>
      <c r="B40" s="27"/>
      <c r="C40" s="28"/>
      <c r="D40" s="27"/>
      <c r="E40" s="27"/>
      <c r="F40" s="27"/>
      <c r="G40" s="27"/>
      <c r="H40" s="27"/>
      <c r="I40" s="27"/>
      <c r="J40" s="27"/>
      <c r="K40" s="51"/>
      <c r="L40" s="51"/>
      <c r="M40" s="51"/>
      <c r="N40" s="52"/>
      <c r="O40" s="52"/>
      <c r="P40" s="52"/>
      <c r="Q40" s="52"/>
      <c r="R40" s="52"/>
      <c r="S40" s="52"/>
      <c r="T40" s="52"/>
      <c r="U40" s="52"/>
      <c r="V40" s="53"/>
      <c r="W40" s="54"/>
      <c r="X40" s="54"/>
      <c r="Y40" s="12"/>
      <c r="Z40" s="37"/>
    </row>
    <row r="41" spans="1:25" ht="22.5" customHeight="1">
      <c r="A41" s="128" t="s">
        <v>7</v>
      </c>
      <c r="B41" s="129"/>
      <c r="C41" s="129"/>
      <c r="D41" s="129"/>
      <c r="E41" s="129"/>
      <c r="F41" s="129"/>
      <c r="G41" s="129"/>
      <c r="H41" s="129"/>
      <c r="I41" s="129"/>
      <c r="J41" s="129"/>
      <c r="K41" s="129"/>
      <c r="L41" s="129"/>
      <c r="M41" s="130"/>
      <c r="N41" s="88"/>
      <c r="O41" s="89"/>
      <c r="P41" s="89"/>
      <c r="Q41" s="89"/>
      <c r="R41" s="89"/>
      <c r="S41" s="89"/>
      <c r="T41" s="89"/>
      <c r="U41" s="89"/>
      <c r="V41" s="90"/>
      <c r="W41" s="44"/>
      <c r="X41" s="44"/>
      <c r="Y41" s="26"/>
    </row>
    <row r="42" spans="1:25" ht="13.5">
      <c r="A42" s="114" t="s">
        <v>13</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row>
  </sheetData>
  <sheetProtection sheet="1" objects="1" scenarios="1"/>
  <mergeCells count="77">
    <mergeCell ref="N29:V29"/>
    <mergeCell ref="N25:V25"/>
    <mergeCell ref="N26:V26"/>
    <mergeCell ref="N27:V27"/>
    <mergeCell ref="N41:V41"/>
    <mergeCell ref="N34:V34"/>
    <mergeCell ref="N35:V35"/>
    <mergeCell ref="N36:V36"/>
    <mergeCell ref="N37:V37"/>
    <mergeCell ref="N38:V38"/>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N12:V12"/>
    <mergeCell ref="N13:V13"/>
    <mergeCell ref="N14:V14"/>
    <mergeCell ref="N15:V15"/>
    <mergeCell ref="A1:Y1"/>
    <mergeCell ref="N4:Q4"/>
    <mergeCell ref="N5:Q5"/>
    <mergeCell ref="N3:R3"/>
    <mergeCell ref="N2:R2"/>
    <mergeCell ref="A4:B5"/>
    <mergeCell ref="S2:Y2"/>
    <mergeCell ref="S3:Y3"/>
    <mergeCell ref="S4:Y5"/>
    <mergeCell ref="E17:M17"/>
    <mergeCell ref="E18:M18"/>
    <mergeCell ref="A42:Y42"/>
    <mergeCell ref="N7:Y7"/>
    <mergeCell ref="A7:D7"/>
    <mergeCell ref="E9:M9"/>
    <mergeCell ref="E34:M34"/>
    <mergeCell ref="E35:M35"/>
    <mergeCell ref="N10:V10"/>
    <mergeCell ref="N11:V11"/>
    <mergeCell ref="E21:M21"/>
    <mergeCell ref="E22:M22"/>
    <mergeCell ref="A41:M41"/>
    <mergeCell ref="E10:M10"/>
    <mergeCell ref="E11:M11"/>
    <mergeCell ref="E12:M12"/>
    <mergeCell ref="E13:M13"/>
    <mergeCell ref="E14:M14"/>
    <mergeCell ref="E15:M15"/>
    <mergeCell ref="E16:M16"/>
    <mergeCell ref="N9:V9"/>
    <mergeCell ref="E28:M28"/>
    <mergeCell ref="E29:M29"/>
    <mergeCell ref="E30:M30"/>
    <mergeCell ref="E23:M23"/>
    <mergeCell ref="E24:M24"/>
    <mergeCell ref="E25:M25"/>
    <mergeCell ref="E26:M26"/>
    <mergeCell ref="E19:M19"/>
    <mergeCell ref="E20:M20"/>
    <mergeCell ref="W36:Y36"/>
    <mergeCell ref="W37:Y37"/>
    <mergeCell ref="W38:Y38"/>
    <mergeCell ref="E27:M27"/>
    <mergeCell ref="A37:M37"/>
    <mergeCell ref="A36:M36"/>
    <mergeCell ref="E31:M31"/>
    <mergeCell ref="E32:M32"/>
    <mergeCell ref="E33:M33"/>
    <mergeCell ref="A38:M38"/>
  </mergeCells>
  <conditionalFormatting sqref="N40:V40 S2:Y5">
    <cfRule type="cellIs" priority="1" dxfId="0" operator="equal" stopIfTrue="1">
      <formula>0</formula>
    </cfRule>
  </conditionalFormatting>
  <conditionalFormatting sqref="W39:X39 W36:W38">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39 W36:W39"/>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2"/>
  <drawing r:id="rId1"/>
</worksheet>
</file>

<file path=xl/worksheets/sheet16.xml><?xml version="1.0" encoding="utf-8"?>
<worksheet xmlns="http://schemas.openxmlformats.org/spreadsheetml/2006/main" xmlns:r="http://schemas.openxmlformats.org/officeDocument/2006/relationships">
  <sheetPr codeName="Sheet36"/>
  <dimension ref="A1:AJ42"/>
  <sheetViews>
    <sheetView showGridLines="0" workbookViewId="0" topLeftCell="A1">
      <pane ySplit="9" topLeftCell="BM10" activePane="bottomLeft" state="frozen"/>
      <selection pane="topLeft" activeCell="E30" sqref="E30:M30"/>
      <selection pane="bottomLeft" activeCell="N7" sqref="N7:Y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00390625" style="10" customWidth="1"/>
    <col min="23" max="23" width="6.125" style="10" customWidth="1"/>
    <col min="24" max="24" width="9.50390625" style="10" customWidth="1"/>
    <col min="25" max="25" width="22.00390625" style="10" customWidth="1"/>
    <col min="26" max="27" width="9.00390625" style="10" customWidth="1"/>
    <col min="28" max="36" width="0" style="10" hidden="1" customWidth="1"/>
    <col min="37" max="16384" width="9.00390625" style="10" customWidth="1"/>
  </cols>
  <sheetData>
    <row r="1" spans="1:25" ht="24.75" customHeight="1">
      <c r="A1" s="103" t="s">
        <v>12</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4:25" ht="24" customHeight="1">
      <c r="N2" s="107" t="s">
        <v>8</v>
      </c>
      <c r="O2" s="107"/>
      <c r="P2" s="107"/>
      <c r="Q2" s="107"/>
      <c r="R2" s="107"/>
      <c r="S2" s="170">
        <f>'合計表'!$H$2</f>
        <v>0</v>
      </c>
      <c r="T2" s="170"/>
      <c r="U2" s="170"/>
      <c r="V2" s="170"/>
      <c r="W2" s="170"/>
      <c r="X2" s="170"/>
      <c r="Y2" s="170"/>
    </row>
    <row r="3" spans="14:25" ht="24" customHeight="1">
      <c r="N3" s="106" t="s">
        <v>9</v>
      </c>
      <c r="O3" s="106"/>
      <c r="P3" s="106"/>
      <c r="Q3" s="106"/>
      <c r="R3" s="106"/>
      <c r="S3" s="171">
        <f>'合計表'!$H$3</f>
        <v>0</v>
      </c>
      <c r="T3" s="171"/>
      <c r="U3" s="171"/>
      <c r="V3" s="171"/>
      <c r="W3" s="171"/>
      <c r="X3" s="171"/>
      <c r="Y3" s="171"/>
    </row>
    <row r="4" spans="1:25" ht="12" customHeight="1">
      <c r="A4" s="108">
        <f>'合計表'!$A$4</f>
        <v>42083</v>
      </c>
      <c r="B4" s="109"/>
      <c r="N4" s="104" t="s">
        <v>10</v>
      </c>
      <c r="O4" s="104"/>
      <c r="P4" s="104"/>
      <c r="Q4" s="104"/>
      <c r="S4" s="172">
        <f>'合計表'!$H$4</f>
        <v>0</v>
      </c>
      <c r="T4" s="173"/>
      <c r="U4" s="173"/>
      <c r="V4" s="173"/>
      <c r="W4" s="173"/>
      <c r="X4" s="173"/>
      <c r="Y4" s="173"/>
    </row>
    <row r="5" spans="1:25" ht="12" customHeight="1">
      <c r="A5" s="109"/>
      <c r="B5" s="109"/>
      <c r="N5" s="105" t="s">
        <v>11</v>
      </c>
      <c r="O5" s="105"/>
      <c r="P5" s="105"/>
      <c r="Q5" s="105"/>
      <c r="R5" s="12"/>
      <c r="S5" s="174"/>
      <c r="T5" s="174"/>
      <c r="U5" s="174"/>
      <c r="V5" s="174"/>
      <c r="W5" s="174"/>
      <c r="X5" s="174"/>
      <c r="Y5" s="174"/>
    </row>
    <row r="6" ht="6.75" customHeight="1"/>
    <row r="7" spans="1:25" ht="22.5" customHeight="1">
      <c r="A7" s="117" t="s">
        <v>14</v>
      </c>
      <c r="B7" s="118"/>
      <c r="C7" s="118"/>
      <c r="D7" s="118"/>
      <c r="E7" s="13"/>
      <c r="F7" s="13"/>
      <c r="G7" s="13"/>
      <c r="H7" s="13"/>
      <c r="I7" s="13"/>
      <c r="J7" s="13"/>
      <c r="K7" s="13"/>
      <c r="L7" s="13"/>
      <c r="M7" s="13"/>
      <c r="N7" s="118"/>
      <c r="O7" s="118"/>
      <c r="P7" s="118"/>
      <c r="Q7" s="118"/>
      <c r="R7" s="118"/>
      <c r="S7" s="118"/>
      <c r="T7" s="118"/>
      <c r="U7" s="118"/>
      <c r="V7" s="118"/>
      <c r="W7" s="118"/>
      <c r="X7" s="118"/>
      <c r="Y7" s="147"/>
    </row>
    <row r="8" spans="1:25" ht="8.25" customHeight="1">
      <c r="A8" s="14"/>
      <c r="B8" s="14"/>
      <c r="C8" s="15"/>
      <c r="D8" s="13"/>
      <c r="E8" s="13"/>
      <c r="F8" s="13"/>
      <c r="G8" s="13"/>
      <c r="H8" s="13"/>
      <c r="I8" s="13"/>
      <c r="J8" s="13"/>
      <c r="K8" s="13"/>
      <c r="L8" s="13"/>
      <c r="M8" s="13"/>
      <c r="N8" s="14"/>
      <c r="O8" s="14"/>
      <c r="P8" s="14"/>
      <c r="Q8" s="14"/>
      <c r="R8" s="14"/>
      <c r="S8" s="14"/>
      <c r="T8" s="14"/>
      <c r="U8" s="14"/>
      <c r="V8" s="14"/>
      <c r="W8" s="14"/>
      <c r="X8" s="14"/>
      <c r="Y8" s="14"/>
    </row>
    <row r="9" spans="1:36" ht="22.5" customHeight="1">
      <c r="A9" s="16" t="s">
        <v>0</v>
      </c>
      <c r="B9" s="17" t="s">
        <v>1</v>
      </c>
      <c r="C9" s="18" t="s">
        <v>2</v>
      </c>
      <c r="D9" s="19" t="s">
        <v>3</v>
      </c>
      <c r="E9" s="119" t="s">
        <v>5</v>
      </c>
      <c r="F9" s="120"/>
      <c r="G9" s="120"/>
      <c r="H9" s="120"/>
      <c r="I9" s="120"/>
      <c r="J9" s="120"/>
      <c r="K9" s="120"/>
      <c r="L9" s="120"/>
      <c r="M9" s="121"/>
      <c r="N9" s="119" t="s">
        <v>6</v>
      </c>
      <c r="O9" s="120"/>
      <c r="P9" s="120"/>
      <c r="Q9" s="120"/>
      <c r="R9" s="120"/>
      <c r="S9" s="120"/>
      <c r="T9" s="120"/>
      <c r="U9" s="120"/>
      <c r="V9" s="121"/>
      <c r="W9" s="21" t="s">
        <v>22</v>
      </c>
      <c r="X9" s="21" t="s">
        <v>24</v>
      </c>
      <c r="Y9" s="22" t="s">
        <v>4</v>
      </c>
      <c r="AC9" s="10" t="s">
        <v>24</v>
      </c>
      <c r="AE9" s="30" t="s">
        <v>18</v>
      </c>
      <c r="AF9" s="45" t="s">
        <v>30</v>
      </c>
      <c r="AG9" s="30" t="s">
        <v>28</v>
      </c>
      <c r="AH9" s="30" t="s">
        <v>17</v>
      </c>
      <c r="AI9" s="30" t="s">
        <v>31</v>
      </c>
      <c r="AJ9" s="30" t="s">
        <v>32</v>
      </c>
    </row>
    <row r="10" spans="1:36" ht="24.75" customHeight="1">
      <c r="A10" s="6"/>
      <c r="B10" s="7"/>
      <c r="C10" s="8"/>
      <c r="D10" s="9"/>
      <c r="E10" s="167"/>
      <c r="F10" s="168"/>
      <c r="G10" s="168"/>
      <c r="H10" s="168"/>
      <c r="I10" s="168"/>
      <c r="J10" s="168"/>
      <c r="K10" s="168"/>
      <c r="L10" s="168"/>
      <c r="M10" s="169"/>
      <c r="N10" s="125">
        <f aca="true" t="shared" si="0" ref="N10:N35">IF(E10="","",ROUND(C10*E10,1))</f>
      </c>
      <c r="O10" s="126"/>
      <c r="P10" s="126"/>
      <c r="Q10" s="126"/>
      <c r="R10" s="126"/>
      <c r="S10" s="126"/>
      <c r="T10" s="126"/>
      <c r="U10" s="126"/>
      <c r="V10" s="127"/>
      <c r="W10" s="46"/>
      <c r="X10" s="47"/>
      <c r="Y10" s="23"/>
      <c r="AB10" s="30" t="s">
        <v>18</v>
      </c>
      <c r="AC10" s="10" t="s">
        <v>26</v>
      </c>
      <c r="AD10" s="10" t="s">
        <v>20</v>
      </c>
      <c r="AE10" s="55">
        <f aca="true" t="shared" si="1" ref="AE10:AE35">IF($N$7="消　費　税　抜　き",N10,IF(W10="抜",N10,""))</f>
      </c>
      <c r="AF10" s="55">
        <f aca="true" t="shared" si="2" ref="AF10:AF35">IF(AE10="","",IF(X10="3/31以前",ROUND(AE10*1.05,0),""))</f>
      </c>
      <c r="AG10" s="55">
        <f aca="true" t="shared" si="3" ref="AG10:AG35">IF(AE10="","",IF(X10="4/1以降",ROUND(AE10*1.08,0),""))</f>
      </c>
      <c r="AH10" s="55">
        <f aca="true" t="shared" si="4" ref="AH10:AH35">IF(AE10="",N10,"")</f>
      </c>
      <c r="AI10" s="55">
        <f aca="true" t="shared" si="5" ref="AI10:AI35">IF(AH10="","",IF(X10="3/31以前",N10,""))</f>
      </c>
      <c r="AJ10" s="55">
        <f aca="true" t="shared" si="6" ref="AJ10:AJ35">IF(AH10="","",IF(X10="4/1以降",N10,""))</f>
      </c>
    </row>
    <row r="11" spans="1:36" ht="24.75" customHeight="1">
      <c r="A11" s="2"/>
      <c r="B11" s="3"/>
      <c r="C11" s="4"/>
      <c r="D11" s="5"/>
      <c r="E11" s="82"/>
      <c r="F11" s="83"/>
      <c r="G11" s="83"/>
      <c r="H11" s="83"/>
      <c r="I11" s="83"/>
      <c r="J11" s="83"/>
      <c r="K11" s="83"/>
      <c r="L11" s="83"/>
      <c r="M11" s="113"/>
      <c r="N11" s="85">
        <f t="shared" si="0"/>
      </c>
      <c r="O11" s="86"/>
      <c r="P11" s="86"/>
      <c r="Q11" s="86"/>
      <c r="R11" s="86"/>
      <c r="S11" s="86"/>
      <c r="T11" s="86"/>
      <c r="U11" s="86"/>
      <c r="V11" s="87"/>
      <c r="W11" s="46"/>
      <c r="X11" s="47"/>
      <c r="Y11" s="24"/>
      <c r="AB11" s="45" t="s">
        <v>17</v>
      </c>
      <c r="AC11" s="45" t="s">
        <v>27</v>
      </c>
      <c r="AD11" s="10" t="s">
        <v>21</v>
      </c>
      <c r="AE11" s="55">
        <f t="shared" si="1"/>
      </c>
      <c r="AF11" s="55">
        <f t="shared" si="2"/>
      </c>
      <c r="AG11" s="55">
        <f t="shared" si="3"/>
      </c>
      <c r="AH11" s="55">
        <f t="shared" si="4"/>
      </c>
      <c r="AI11" s="55">
        <f t="shared" si="5"/>
      </c>
      <c r="AJ11" s="55">
        <f t="shared" si="6"/>
      </c>
    </row>
    <row r="12" spans="1:36" ht="24.75" customHeight="1">
      <c r="A12" s="2"/>
      <c r="B12" s="3"/>
      <c r="C12" s="4"/>
      <c r="D12" s="5"/>
      <c r="E12" s="82"/>
      <c r="F12" s="83"/>
      <c r="G12" s="83"/>
      <c r="H12" s="83"/>
      <c r="I12" s="83"/>
      <c r="J12" s="83"/>
      <c r="K12" s="83"/>
      <c r="L12" s="83"/>
      <c r="M12" s="113"/>
      <c r="N12" s="85">
        <f t="shared" si="0"/>
      </c>
      <c r="O12" s="86"/>
      <c r="P12" s="86"/>
      <c r="Q12" s="86"/>
      <c r="R12" s="86"/>
      <c r="S12" s="86"/>
      <c r="T12" s="86"/>
      <c r="U12" s="86"/>
      <c r="V12" s="87"/>
      <c r="W12" s="46"/>
      <c r="X12" s="47"/>
      <c r="Y12" s="24"/>
      <c r="AB12" s="45"/>
      <c r="AC12" s="45"/>
      <c r="AE12" s="55">
        <f t="shared" si="1"/>
      </c>
      <c r="AF12" s="55">
        <f t="shared" si="2"/>
      </c>
      <c r="AG12" s="55">
        <f t="shared" si="3"/>
      </c>
      <c r="AH12" s="55">
        <f t="shared" si="4"/>
      </c>
      <c r="AI12" s="55">
        <f t="shared" si="5"/>
      </c>
      <c r="AJ12" s="55">
        <f t="shared" si="6"/>
      </c>
    </row>
    <row r="13" spans="1:36" ht="24.75" customHeight="1">
      <c r="A13" s="2"/>
      <c r="B13" s="3"/>
      <c r="C13" s="4"/>
      <c r="D13" s="5"/>
      <c r="E13" s="82"/>
      <c r="F13" s="83"/>
      <c r="G13" s="83"/>
      <c r="H13" s="83"/>
      <c r="I13" s="83"/>
      <c r="J13" s="83"/>
      <c r="K13" s="83"/>
      <c r="L13" s="83"/>
      <c r="M13" s="113"/>
      <c r="N13" s="85">
        <f t="shared" si="0"/>
      </c>
      <c r="O13" s="86"/>
      <c r="P13" s="86"/>
      <c r="Q13" s="86"/>
      <c r="R13" s="86"/>
      <c r="S13" s="86"/>
      <c r="T13" s="86"/>
      <c r="U13" s="86"/>
      <c r="V13" s="87"/>
      <c r="W13" s="46"/>
      <c r="X13" s="47"/>
      <c r="Y13" s="24"/>
      <c r="AB13" s="30"/>
      <c r="AC13" s="30"/>
      <c r="AE13" s="55">
        <f t="shared" si="1"/>
      </c>
      <c r="AF13" s="55">
        <f t="shared" si="2"/>
      </c>
      <c r="AG13" s="55">
        <f t="shared" si="3"/>
      </c>
      <c r="AH13" s="55">
        <f t="shared" si="4"/>
      </c>
      <c r="AI13" s="55">
        <f t="shared" si="5"/>
      </c>
      <c r="AJ13" s="55">
        <f t="shared" si="6"/>
      </c>
    </row>
    <row r="14" spans="1:36" ht="24.75" customHeight="1">
      <c r="A14" s="2"/>
      <c r="B14" s="3"/>
      <c r="C14" s="4"/>
      <c r="D14" s="5"/>
      <c r="E14" s="82"/>
      <c r="F14" s="83"/>
      <c r="G14" s="83"/>
      <c r="H14" s="83"/>
      <c r="I14" s="83"/>
      <c r="J14" s="83"/>
      <c r="K14" s="83"/>
      <c r="L14" s="83"/>
      <c r="M14" s="113"/>
      <c r="N14" s="85">
        <f t="shared" si="0"/>
      </c>
      <c r="O14" s="86"/>
      <c r="P14" s="86"/>
      <c r="Q14" s="86"/>
      <c r="R14" s="86"/>
      <c r="S14" s="86"/>
      <c r="T14" s="86"/>
      <c r="U14" s="86"/>
      <c r="V14" s="87"/>
      <c r="W14" s="46"/>
      <c r="X14" s="47"/>
      <c r="Y14" s="24"/>
      <c r="AE14" s="55">
        <f t="shared" si="1"/>
      </c>
      <c r="AF14" s="55">
        <f t="shared" si="2"/>
      </c>
      <c r="AG14" s="55">
        <f t="shared" si="3"/>
      </c>
      <c r="AH14" s="55">
        <f t="shared" si="4"/>
      </c>
      <c r="AI14" s="55">
        <f t="shared" si="5"/>
      </c>
      <c r="AJ14" s="55">
        <f t="shared" si="6"/>
      </c>
    </row>
    <row r="15" spans="1:36" ht="24.75" customHeight="1">
      <c r="A15" s="2"/>
      <c r="B15" s="3"/>
      <c r="C15" s="4"/>
      <c r="D15" s="5"/>
      <c r="E15" s="82"/>
      <c r="F15" s="83"/>
      <c r="G15" s="83"/>
      <c r="H15" s="83"/>
      <c r="I15" s="83"/>
      <c r="J15" s="83"/>
      <c r="K15" s="83"/>
      <c r="L15" s="83"/>
      <c r="M15" s="113"/>
      <c r="N15" s="85">
        <f t="shared" si="0"/>
      </c>
      <c r="O15" s="86"/>
      <c r="P15" s="86"/>
      <c r="Q15" s="86"/>
      <c r="R15" s="86"/>
      <c r="S15" s="86"/>
      <c r="T15" s="86"/>
      <c r="U15" s="86"/>
      <c r="V15" s="87"/>
      <c r="W15" s="46"/>
      <c r="X15" s="47"/>
      <c r="Y15" s="24"/>
      <c r="AE15" s="55">
        <f t="shared" si="1"/>
      </c>
      <c r="AF15" s="55">
        <f t="shared" si="2"/>
      </c>
      <c r="AG15" s="55">
        <f t="shared" si="3"/>
      </c>
      <c r="AH15" s="55">
        <f t="shared" si="4"/>
      </c>
      <c r="AI15" s="55">
        <f t="shared" si="5"/>
      </c>
      <c r="AJ15" s="55">
        <f t="shared" si="6"/>
      </c>
    </row>
    <row r="16" spans="1:36" ht="24.75" customHeight="1">
      <c r="A16" s="2"/>
      <c r="B16" s="3"/>
      <c r="C16" s="4"/>
      <c r="D16" s="5"/>
      <c r="E16" s="82"/>
      <c r="F16" s="83"/>
      <c r="G16" s="83"/>
      <c r="H16" s="83"/>
      <c r="I16" s="83"/>
      <c r="J16" s="83"/>
      <c r="K16" s="83"/>
      <c r="L16" s="83"/>
      <c r="M16" s="113"/>
      <c r="N16" s="85">
        <f t="shared" si="0"/>
      </c>
      <c r="O16" s="86"/>
      <c r="P16" s="86"/>
      <c r="Q16" s="86"/>
      <c r="R16" s="86"/>
      <c r="S16" s="86"/>
      <c r="T16" s="86"/>
      <c r="U16" s="86"/>
      <c r="V16" s="87"/>
      <c r="W16" s="46"/>
      <c r="X16" s="47"/>
      <c r="Y16" s="24"/>
      <c r="AE16" s="55">
        <f t="shared" si="1"/>
      </c>
      <c r="AF16" s="55">
        <f t="shared" si="2"/>
      </c>
      <c r="AG16" s="55">
        <f t="shared" si="3"/>
      </c>
      <c r="AH16" s="55">
        <f t="shared" si="4"/>
      </c>
      <c r="AI16" s="55">
        <f t="shared" si="5"/>
      </c>
      <c r="AJ16" s="55">
        <f t="shared" si="6"/>
      </c>
    </row>
    <row r="17" spans="1:36" ht="24.75" customHeight="1">
      <c r="A17" s="2"/>
      <c r="B17" s="3"/>
      <c r="C17" s="4"/>
      <c r="D17" s="5"/>
      <c r="E17" s="82"/>
      <c r="F17" s="83"/>
      <c r="G17" s="83"/>
      <c r="H17" s="83"/>
      <c r="I17" s="83"/>
      <c r="J17" s="83"/>
      <c r="K17" s="83"/>
      <c r="L17" s="83"/>
      <c r="M17" s="113"/>
      <c r="N17" s="85">
        <f t="shared" si="0"/>
      </c>
      <c r="O17" s="86"/>
      <c r="P17" s="86"/>
      <c r="Q17" s="86"/>
      <c r="R17" s="86"/>
      <c r="S17" s="86"/>
      <c r="T17" s="86"/>
      <c r="U17" s="86"/>
      <c r="V17" s="87"/>
      <c r="W17" s="46"/>
      <c r="X17" s="47"/>
      <c r="Y17" s="24"/>
      <c r="AE17" s="55">
        <f t="shared" si="1"/>
      </c>
      <c r="AF17" s="55">
        <f t="shared" si="2"/>
      </c>
      <c r="AG17" s="55">
        <f t="shared" si="3"/>
      </c>
      <c r="AH17" s="55">
        <f t="shared" si="4"/>
      </c>
      <c r="AI17" s="55">
        <f t="shared" si="5"/>
      </c>
      <c r="AJ17" s="55">
        <f t="shared" si="6"/>
      </c>
    </row>
    <row r="18" spans="1:36" ht="24.75" customHeight="1">
      <c r="A18" s="2"/>
      <c r="B18" s="3"/>
      <c r="C18" s="4"/>
      <c r="D18" s="5"/>
      <c r="E18" s="82"/>
      <c r="F18" s="83"/>
      <c r="G18" s="83"/>
      <c r="H18" s="83"/>
      <c r="I18" s="83"/>
      <c r="J18" s="83"/>
      <c r="K18" s="83"/>
      <c r="L18" s="83"/>
      <c r="M18" s="113"/>
      <c r="N18" s="85">
        <f t="shared" si="0"/>
      </c>
      <c r="O18" s="86"/>
      <c r="P18" s="86"/>
      <c r="Q18" s="86"/>
      <c r="R18" s="86"/>
      <c r="S18" s="86"/>
      <c r="T18" s="86"/>
      <c r="U18" s="86"/>
      <c r="V18" s="87"/>
      <c r="W18" s="46"/>
      <c r="X18" s="47"/>
      <c r="Y18" s="24"/>
      <c r="AE18" s="55">
        <f t="shared" si="1"/>
      </c>
      <c r="AF18" s="55">
        <f t="shared" si="2"/>
      </c>
      <c r="AG18" s="55">
        <f t="shared" si="3"/>
      </c>
      <c r="AH18" s="55">
        <f t="shared" si="4"/>
      </c>
      <c r="AI18" s="55">
        <f t="shared" si="5"/>
      </c>
      <c r="AJ18" s="55">
        <f t="shared" si="6"/>
      </c>
    </row>
    <row r="19" spans="1:36" ht="24.75" customHeight="1">
      <c r="A19" s="2"/>
      <c r="B19" s="3"/>
      <c r="C19" s="4"/>
      <c r="D19" s="5"/>
      <c r="E19" s="82"/>
      <c r="F19" s="83"/>
      <c r="G19" s="83"/>
      <c r="H19" s="83"/>
      <c r="I19" s="83"/>
      <c r="J19" s="83"/>
      <c r="K19" s="83"/>
      <c r="L19" s="83"/>
      <c r="M19" s="113"/>
      <c r="N19" s="85">
        <f t="shared" si="0"/>
      </c>
      <c r="O19" s="86"/>
      <c r="P19" s="86"/>
      <c r="Q19" s="86"/>
      <c r="R19" s="86"/>
      <c r="S19" s="86"/>
      <c r="T19" s="86"/>
      <c r="U19" s="86"/>
      <c r="V19" s="87"/>
      <c r="W19" s="46"/>
      <c r="X19" s="47"/>
      <c r="Y19" s="24"/>
      <c r="AE19" s="55">
        <f t="shared" si="1"/>
      </c>
      <c r="AF19" s="55">
        <f t="shared" si="2"/>
      </c>
      <c r="AG19" s="55">
        <f t="shared" si="3"/>
      </c>
      <c r="AH19" s="55">
        <f t="shared" si="4"/>
      </c>
      <c r="AI19" s="55">
        <f t="shared" si="5"/>
      </c>
      <c r="AJ19" s="55">
        <f t="shared" si="6"/>
      </c>
    </row>
    <row r="20" spans="1:36" ht="24.75" customHeight="1">
      <c r="A20" s="2"/>
      <c r="B20" s="3"/>
      <c r="C20" s="4"/>
      <c r="D20" s="5"/>
      <c r="E20" s="82"/>
      <c r="F20" s="83"/>
      <c r="G20" s="83"/>
      <c r="H20" s="83"/>
      <c r="I20" s="83"/>
      <c r="J20" s="83"/>
      <c r="K20" s="83"/>
      <c r="L20" s="83"/>
      <c r="M20" s="113"/>
      <c r="N20" s="85">
        <f t="shared" si="0"/>
      </c>
      <c r="O20" s="86"/>
      <c r="P20" s="86"/>
      <c r="Q20" s="86"/>
      <c r="R20" s="86"/>
      <c r="S20" s="86"/>
      <c r="T20" s="86"/>
      <c r="U20" s="86"/>
      <c r="V20" s="87"/>
      <c r="W20" s="46"/>
      <c r="X20" s="47"/>
      <c r="Y20" s="24"/>
      <c r="AE20" s="55">
        <f t="shared" si="1"/>
      </c>
      <c r="AF20" s="55">
        <f t="shared" si="2"/>
      </c>
      <c r="AG20" s="55">
        <f t="shared" si="3"/>
      </c>
      <c r="AH20" s="55">
        <f t="shared" si="4"/>
      </c>
      <c r="AI20" s="55">
        <f t="shared" si="5"/>
      </c>
      <c r="AJ20" s="55">
        <f t="shared" si="6"/>
      </c>
    </row>
    <row r="21" spans="1:36" ht="24.75" customHeight="1">
      <c r="A21" s="2"/>
      <c r="B21" s="3"/>
      <c r="C21" s="4"/>
      <c r="D21" s="5"/>
      <c r="E21" s="82"/>
      <c r="F21" s="83"/>
      <c r="G21" s="83"/>
      <c r="H21" s="83"/>
      <c r="I21" s="83"/>
      <c r="J21" s="83"/>
      <c r="K21" s="83"/>
      <c r="L21" s="83"/>
      <c r="M21" s="113"/>
      <c r="N21" s="85">
        <f t="shared" si="0"/>
      </c>
      <c r="O21" s="86"/>
      <c r="P21" s="86"/>
      <c r="Q21" s="86"/>
      <c r="R21" s="86"/>
      <c r="S21" s="86"/>
      <c r="T21" s="86"/>
      <c r="U21" s="86"/>
      <c r="V21" s="87"/>
      <c r="W21" s="46"/>
      <c r="X21" s="47"/>
      <c r="Y21" s="24"/>
      <c r="AE21" s="55">
        <f t="shared" si="1"/>
      </c>
      <c r="AF21" s="55">
        <f t="shared" si="2"/>
      </c>
      <c r="AG21" s="55">
        <f t="shared" si="3"/>
      </c>
      <c r="AH21" s="55">
        <f t="shared" si="4"/>
      </c>
      <c r="AI21" s="55">
        <f t="shared" si="5"/>
      </c>
      <c r="AJ21" s="55">
        <f t="shared" si="6"/>
      </c>
    </row>
    <row r="22" spans="1:36" ht="24.75" customHeight="1">
      <c r="A22" s="2"/>
      <c r="B22" s="3"/>
      <c r="C22" s="4"/>
      <c r="D22" s="5"/>
      <c r="E22" s="82"/>
      <c r="F22" s="83"/>
      <c r="G22" s="83"/>
      <c r="H22" s="83"/>
      <c r="I22" s="83"/>
      <c r="J22" s="83"/>
      <c r="K22" s="83"/>
      <c r="L22" s="83"/>
      <c r="M22" s="113"/>
      <c r="N22" s="85">
        <f t="shared" si="0"/>
      </c>
      <c r="O22" s="86"/>
      <c r="P22" s="86"/>
      <c r="Q22" s="86"/>
      <c r="R22" s="86"/>
      <c r="S22" s="86"/>
      <c r="T22" s="86"/>
      <c r="U22" s="86"/>
      <c r="V22" s="87"/>
      <c r="W22" s="46"/>
      <c r="X22" s="47"/>
      <c r="Y22" s="24"/>
      <c r="AE22" s="55">
        <f t="shared" si="1"/>
      </c>
      <c r="AF22" s="55">
        <f t="shared" si="2"/>
      </c>
      <c r="AG22" s="55">
        <f t="shared" si="3"/>
      </c>
      <c r="AH22" s="55">
        <f t="shared" si="4"/>
      </c>
      <c r="AI22" s="55">
        <f t="shared" si="5"/>
      </c>
      <c r="AJ22" s="55">
        <f t="shared" si="6"/>
      </c>
    </row>
    <row r="23" spans="1:36" ht="24.75" customHeight="1">
      <c r="A23" s="2"/>
      <c r="B23" s="3"/>
      <c r="C23" s="4"/>
      <c r="D23" s="5"/>
      <c r="E23" s="82"/>
      <c r="F23" s="83"/>
      <c r="G23" s="83"/>
      <c r="H23" s="83"/>
      <c r="I23" s="83"/>
      <c r="J23" s="83"/>
      <c r="K23" s="83"/>
      <c r="L23" s="83"/>
      <c r="M23" s="113"/>
      <c r="N23" s="85">
        <f t="shared" si="0"/>
      </c>
      <c r="O23" s="86"/>
      <c r="P23" s="86"/>
      <c r="Q23" s="86"/>
      <c r="R23" s="86"/>
      <c r="S23" s="86"/>
      <c r="T23" s="86"/>
      <c r="U23" s="86"/>
      <c r="V23" s="87"/>
      <c r="W23" s="46"/>
      <c r="X23" s="47"/>
      <c r="Y23" s="24"/>
      <c r="AE23" s="55">
        <f t="shared" si="1"/>
      </c>
      <c r="AF23" s="55">
        <f t="shared" si="2"/>
      </c>
      <c r="AG23" s="55">
        <f t="shared" si="3"/>
      </c>
      <c r="AH23" s="55">
        <f t="shared" si="4"/>
      </c>
      <c r="AI23" s="55">
        <f t="shared" si="5"/>
      </c>
      <c r="AJ23" s="55">
        <f t="shared" si="6"/>
      </c>
    </row>
    <row r="24" spans="1:36" ht="24.75" customHeight="1">
      <c r="A24" s="2"/>
      <c r="B24" s="3"/>
      <c r="C24" s="4"/>
      <c r="D24" s="5"/>
      <c r="E24" s="82"/>
      <c r="F24" s="83"/>
      <c r="G24" s="83"/>
      <c r="H24" s="83"/>
      <c r="I24" s="83"/>
      <c r="J24" s="83"/>
      <c r="K24" s="83"/>
      <c r="L24" s="83"/>
      <c r="M24" s="113"/>
      <c r="N24" s="85">
        <f t="shared" si="0"/>
      </c>
      <c r="O24" s="86"/>
      <c r="P24" s="86"/>
      <c r="Q24" s="86"/>
      <c r="R24" s="86"/>
      <c r="S24" s="86"/>
      <c r="T24" s="86"/>
      <c r="U24" s="86"/>
      <c r="V24" s="87"/>
      <c r="W24" s="46"/>
      <c r="X24" s="47"/>
      <c r="Y24" s="24"/>
      <c r="AE24" s="55">
        <f t="shared" si="1"/>
      </c>
      <c r="AF24" s="55">
        <f t="shared" si="2"/>
      </c>
      <c r="AG24" s="55">
        <f t="shared" si="3"/>
      </c>
      <c r="AH24" s="55">
        <f t="shared" si="4"/>
      </c>
      <c r="AI24" s="55">
        <f t="shared" si="5"/>
      </c>
      <c r="AJ24" s="55">
        <f t="shared" si="6"/>
      </c>
    </row>
    <row r="25" spans="1:36" ht="24.75" customHeight="1">
      <c r="A25" s="2"/>
      <c r="B25" s="3"/>
      <c r="C25" s="4"/>
      <c r="D25" s="5"/>
      <c r="E25" s="82"/>
      <c r="F25" s="83"/>
      <c r="G25" s="83"/>
      <c r="H25" s="83"/>
      <c r="I25" s="83"/>
      <c r="J25" s="83"/>
      <c r="K25" s="83"/>
      <c r="L25" s="83"/>
      <c r="M25" s="113"/>
      <c r="N25" s="85">
        <f t="shared" si="0"/>
      </c>
      <c r="O25" s="86"/>
      <c r="P25" s="86"/>
      <c r="Q25" s="86"/>
      <c r="R25" s="86"/>
      <c r="S25" s="86"/>
      <c r="T25" s="86"/>
      <c r="U25" s="86"/>
      <c r="V25" s="87"/>
      <c r="W25" s="46"/>
      <c r="X25" s="47"/>
      <c r="Y25" s="24"/>
      <c r="AE25" s="55">
        <f t="shared" si="1"/>
      </c>
      <c r="AF25" s="55">
        <f t="shared" si="2"/>
      </c>
      <c r="AG25" s="55">
        <f t="shared" si="3"/>
      </c>
      <c r="AH25" s="55">
        <f t="shared" si="4"/>
      </c>
      <c r="AI25" s="55">
        <f t="shared" si="5"/>
      </c>
      <c r="AJ25" s="55">
        <f t="shared" si="6"/>
      </c>
    </row>
    <row r="26" spans="1:36" ht="24.75" customHeight="1">
      <c r="A26" s="2"/>
      <c r="B26" s="3"/>
      <c r="C26" s="4"/>
      <c r="D26" s="5"/>
      <c r="E26" s="82"/>
      <c r="F26" s="83"/>
      <c r="G26" s="83"/>
      <c r="H26" s="83"/>
      <c r="I26" s="83"/>
      <c r="J26" s="83"/>
      <c r="K26" s="83"/>
      <c r="L26" s="83"/>
      <c r="M26" s="113"/>
      <c r="N26" s="85">
        <f t="shared" si="0"/>
      </c>
      <c r="O26" s="86"/>
      <c r="P26" s="86"/>
      <c r="Q26" s="86"/>
      <c r="R26" s="86"/>
      <c r="S26" s="86"/>
      <c r="T26" s="86"/>
      <c r="U26" s="86"/>
      <c r="V26" s="87"/>
      <c r="W26" s="46"/>
      <c r="X26" s="47"/>
      <c r="Y26" s="24"/>
      <c r="AE26" s="55">
        <f t="shared" si="1"/>
      </c>
      <c r="AF26" s="55">
        <f t="shared" si="2"/>
      </c>
      <c r="AG26" s="55">
        <f t="shared" si="3"/>
      </c>
      <c r="AH26" s="55">
        <f t="shared" si="4"/>
      </c>
      <c r="AI26" s="55">
        <f t="shared" si="5"/>
      </c>
      <c r="AJ26" s="55">
        <f t="shared" si="6"/>
      </c>
    </row>
    <row r="27" spans="1:36" ht="24.75" customHeight="1">
      <c r="A27" s="2"/>
      <c r="B27" s="3"/>
      <c r="C27" s="4"/>
      <c r="D27" s="5"/>
      <c r="E27" s="82"/>
      <c r="F27" s="83"/>
      <c r="G27" s="83"/>
      <c r="H27" s="83"/>
      <c r="I27" s="83"/>
      <c r="J27" s="83"/>
      <c r="K27" s="83"/>
      <c r="L27" s="83"/>
      <c r="M27" s="113"/>
      <c r="N27" s="85">
        <f t="shared" si="0"/>
      </c>
      <c r="O27" s="86"/>
      <c r="P27" s="86"/>
      <c r="Q27" s="86"/>
      <c r="R27" s="86"/>
      <c r="S27" s="86"/>
      <c r="T27" s="86"/>
      <c r="U27" s="86"/>
      <c r="V27" s="87"/>
      <c r="W27" s="46"/>
      <c r="X27" s="47"/>
      <c r="Y27" s="24"/>
      <c r="AE27" s="55">
        <f t="shared" si="1"/>
      </c>
      <c r="AF27" s="55">
        <f t="shared" si="2"/>
      </c>
      <c r="AG27" s="55">
        <f t="shared" si="3"/>
      </c>
      <c r="AH27" s="55">
        <f t="shared" si="4"/>
      </c>
      <c r="AI27" s="55">
        <f t="shared" si="5"/>
      </c>
      <c r="AJ27" s="55">
        <f t="shared" si="6"/>
      </c>
    </row>
    <row r="28" spans="1:36" ht="24.75" customHeight="1">
      <c r="A28" s="2"/>
      <c r="B28" s="3"/>
      <c r="C28" s="4"/>
      <c r="D28" s="5"/>
      <c r="E28" s="82"/>
      <c r="F28" s="83"/>
      <c r="G28" s="83"/>
      <c r="H28" s="83"/>
      <c r="I28" s="83"/>
      <c r="J28" s="83"/>
      <c r="K28" s="83"/>
      <c r="L28" s="83"/>
      <c r="M28" s="113"/>
      <c r="N28" s="85">
        <f t="shared" si="0"/>
      </c>
      <c r="O28" s="86"/>
      <c r="P28" s="86"/>
      <c r="Q28" s="86"/>
      <c r="R28" s="86"/>
      <c r="S28" s="86"/>
      <c r="T28" s="86"/>
      <c r="U28" s="86"/>
      <c r="V28" s="87"/>
      <c r="W28" s="46"/>
      <c r="X28" s="47"/>
      <c r="Y28" s="24"/>
      <c r="AE28" s="55">
        <f t="shared" si="1"/>
      </c>
      <c r="AF28" s="55">
        <f t="shared" si="2"/>
      </c>
      <c r="AG28" s="55">
        <f t="shared" si="3"/>
      </c>
      <c r="AH28" s="55">
        <f t="shared" si="4"/>
      </c>
      <c r="AI28" s="55">
        <f t="shared" si="5"/>
      </c>
      <c r="AJ28" s="55">
        <f t="shared" si="6"/>
      </c>
    </row>
    <row r="29" spans="1:36" ht="24.75" customHeight="1">
      <c r="A29" s="2"/>
      <c r="B29" s="3"/>
      <c r="C29" s="4"/>
      <c r="D29" s="5"/>
      <c r="E29" s="82"/>
      <c r="F29" s="83"/>
      <c r="G29" s="83"/>
      <c r="H29" s="83"/>
      <c r="I29" s="83"/>
      <c r="J29" s="83"/>
      <c r="K29" s="83"/>
      <c r="L29" s="83"/>
      <c r="M29" s="113"/>
      <c r="N29" s="85">
        <f t="shared" si="0"/>
      </c>
      <c r="O29" s="86"/>
      <c r="P29" s="86"/>
      <c r="Q29" s="86"/>
      <c r="R29" s="86"/>
      <c r="S29" s="86"/>
      <c r="T29" s="86"/>
      <c r="U29" s="86"/>
      <c r="V29" s="87"/>
      <c r="W29" s="46"/>
      <c r="X29" s="47"/>
      <c r="Y29" s="24"/>
      <c r="AE29" s="55">
        <f t="shared" si="1"/>
      </c>
      <c r="AF29" s="55">
        <f t="shared" si="2"/>
      </c>
      <c r="AG29" s="55">
        <f t="shared" si="3"/>
      </c>
      <c r="AH29" s="55">
        <f t="shared" si="4"/>
      </c>
      <c r="AI29" s="55">
        <f t="shared" si="5"/>
      </c>
      <c r="AJ29" s="55">
        <f t="shared" si="6"/>
      </c>
    </row>
    <row r="30" spans="1:36" ht="24.75" customHeight="1">
      <c r="A30" s="2"/>
      <c r="B30" s="3"/>
      <c r="C30" s="4"/>
      <c r="D30" s="5"/>
      <c r="E30" s="82"/>
      <c r="F30" s="83"/>
      <c r="G30" s="83"/>
      <c r="H30" s="83"/>
      <c r="I30" s="83"/>
      <c r="J30" s="83"/>
      <c r="K30" s="83"/>
      <c r="L30" s="83"/>
      <c r="M30" s="113"/>
      <c r="N30" s="85">
        <f t="shared" si="0"/>
      </c>
      <c r="O30" s="86"/>
      <c r="P30" s="86"/>
      <c r="Q30" s="86"/>
      <c r="R30" s="86"/>
      <c r="S30" s="86"/>
      <c r="T30" s="86"/>
      <c r="U30" s="86"/>
      <c r="V30" s="87"/>
      <c r="W30" s="46"/>
      <c r="X30" s="47"/>
      <c r="Y30" s="24"/>
      <c r="AE30" s="55">
        <f t="shared" si="1"/>
      </c>
      <c r="AF30" s="55">
        <f t="shared" si="2"/>
      </c>
      <c r="AG30" s="55">
        <f t="shared" si="3"/>
      </c>
      <c r="AH30" s="55">
        <f t="shared" si="4"/>
      </c>
      <c r="AI30" s="55">
        <f t="shared" si="5"/>
      </c>
      <c r="AJ30" s="55">
        <f t="shared" si="6"/>
      </c>
    </row>
    <row r="31" spans="1:36" ht="24.75" customHeight="1">
      <c r="A31" s="2"/>
      <c r="B31" s="3"/>
      <c r="C31" s="4"/>
      <c r="D31" s="5"/>
      <c r="E31" s="82"/>
      <c r="F31" s="83"/>
      <c r="G31" s="83"/>
      <c r="H31" s="83"/>
      <c r="I31" s="83"/>
      <c r="J31" s="83"/>
      <c r="K31" s="83"/>
      <c r="L31" s="83"/>
      <c r="M31" s="113"/>
      <c r="N31" s="85">
        <f t="shared" si="0"/>
      </c>
      <c r="O31" s="86"/>
      <c r="P31" s="86"/>
      <c r="Q31" s="86"/>
      <c r="R31" s="86"/>
      <c r="S31" s="86"/>
      <c r="T31" s="86"/>
      <c r="U31" s="86"/>
      <c r="V31" s="87"/>
      <c r="W31" s="46"/>
      <c r="X31" s="47"/>
      <c r="Y31" s="24"/>
      <c r="AE31" s="55">
        <f t="shared" si="1"/>
      </c>
      <c r="AF31" s="55">
        <f t="shared" si="2"/>
      </c>
      <c r="AG31" s="55">
        <f t="shared" si="3"/>
      </c>
      <c r="AH31" s="55">
        <f t="shared" si="4"/>
      </c>
      <c r="AI31" s="55">
        <f t="shared" si="5"/>
      </c>
      <c r="AJ31" s="55">
        <f t="shared" si="6"/>
      </c>
    </row>
    <row r="32" spans="1:36" ht="24.75" customHeight="1">
      <c r="A32" s="2"/>
      <c r="B32" s="3"/>
      <c r="C32" s="4"/>
      <c r="D32" s="5"/>
      <c r="E32" s="82"/>
      <c r="F32" s="83"/>
      <c r="G32" s="83"/>
      <c r="H32" s="83"/>
      <c r="I32" s="83"/>
      <c r="J32" s="83"/>
      <c r="K32" s="83"/>
      <c r="L32" s="83"/>
      <c r="M32" s="113"/>
      <c r="N32" s="85">
        <f t="shared" si="0"/>
      </c>
      <c r="O32" s="86"/>
      <c r="P32" s="86"/>
      <c r="Q32" s="86"/>
      <c r="R32" s="86"/>
      <c r="S32" s="86"/>
      <c r="T32" s="86"/>
      <c r="U32" s="86"/>
      <c r="V32" s="87"/>
      <c r="W32" s="46"/>
      <c r="X32" s="47"/>
      <c r="Y32" s="24"/>
      <c r="AE32" s="55">
        <f t="shared" si="1"/>
      </c>
      <c r="AF32" s="55">
        <f t="shared" si="2"/>
      </c>
      <c r="AG32" s="55">
        <f t="shared" si="3"/>
      </c>
      <c r="AH32" s="55">
        <f t="shared" si="4"/>
      </c>
      <c r="AI32" s="55">
        <f t="shared" si="5"/>
      </c>
      <c r="AJ32" s="55">
        <f t="shared" si="6"/>
      </c>
    </row>
    <row r="33" spans="1:36" ht="24.75" customHeight="1">
      <c r="A33" s="2"/>
      <c r="B33" s="3"/>
      <c r="C33" s="4"/>
      <c r="D33" s="5"/>
      <c r="E33" s="82"/>
      <c r="F33" s="83"/>
      <c r="G33" s="83"/>
      <c r="H33" s="83"/>
      <c r="I33" s="83"/>
      <c r="J33" s="83"/>
      <c r="K33" s="83"/>
      <c r="L33" s="83"/>
      <c r="M33" s="113"/>
      <c r="N33" s="85">
        <f t="shared" si="0"/>
      </c>
      <c r="O33" s="86"/>
      <c r="P33" s="86"/>
      <c r="Q33" s="86"/>
      <c r="R33" s="86"/>
      <c r="S33" s="86"/>
      <c r="T33" s="86"/>
      <c r="U33" s="86"/>
      <c r="V33" s="87"/>
      <c r="W33" s="46"/>
      <c r="X33" s="47"/>
      <c r="Y33" s="24"/>
      <c r="AE33" s="55">
        <f t="shared" si="1"/>
      </c>
      <c r="AF33" s="55">
        <f t="shared" si="2"/>
      </c>
      <c r="AG33" s="55">
        <f t="shared" si="3"/>
      </c>
      <c r="AH33" s="55">
        <f t="shared" si="4"/>
      </c>
      <c r="AI33" s="55">
        <f t="shared" si="5"/>
      </c>
      <c r="AJ33" s="55">
        <f t="shared" si="6"/>
      </c>
    </row>
    <row r="34" spans="1:36" ht="24.75" customHeight="1">
      <c r="A34" s="2"/>
      <c r="B34" s="3"/>
      <c r="C34" s="4"/>
      <c r="D34" s="5"/>
      <c r="E34" s="82"/>
      <c r="F34" s="83"/>
      <c r="G34" s="83"/>
      <c r="H34" s="83"/>
      <c r="I34" s="83"/>
      <c r="J34" s="83"/>
      <c r="K34" s="83"/>
      <c r="L34" s="83"/>
      <c r="M34" s="113"/>
      <c r="N34" s="85">
        <f t="shared" si="0"/>
      </c>
      <c r="O34" s="86"/>
      <c r="P34" s="86"/>
      <c r="Q34" s="86"/>
      <c r="R34" s="86"/>
      <c r="S34" s="86"/>
      <c r="T34" s="86"/>
      <c r="U34" s="86"/>
      <c r="V34" s="87"/>
      <c r="W34" s="46"/>
      <c r="X34" s="47"/>
      <c r="Y34" s="24"/>
      <c r="AE34" s="55">
        <f t="shared" si="1"/>
      </c>
      <c r="AF34" s="55">
        <f t="shared" si="2"/>
      </c>
      <c r="AG34" s="55">
        <f t="shared" si="3"/>
      </c>
      <c r="AH34" s="55">
        <f t="shared" si="4"/>
      </c>
      <c r="AI34" s="55">
        <f t="shared" si="5"/>
      </c>
      <c r="AJ34" s="55">
        <f t="shared" si="6"/>
      </c>
    </row>
    <row r="35" spans="1:36" ht="24.75" customHeight="1" thickBot="1">
      <c r="A35" s="38"/>
      <c r="B35" s="39"/>
      <c r="C35" s="40"/>
      <c r="D35" s="41"/>
      <c r="E35" s="122"/>
      <c r="F35" s="123"/>
      <c r="G35" s="123"/>
      <c r="H35" s="123"/>
      <c r="I35" s="123"/>
      <c r="J35" s="123"/>
      <c r="K35" s="123"/>
      <c r="L35" s="123"/>
      <c r="M35" s="124"/>
      <c r="N35" s="91">
        <f t="shared" si="0"/>
      </c>
      <c r="O35" s="92"/>
      <c r="P35" s="92"/>
      <c r="Q35" s="92"/>
      <c r="R35" s="92"/>
      <c r="S35" s="92"/>
      <c r="T35" s="92"/>
      <c r="U35" s="92"/>
      <c r="V35" s="93"/>
      <c r="W35" s="46"/>
      <c r="X35" s="47"/>
      <c r="Y35" s="32"/>
      <c r="AE35" s="55">
        <f t="shared" si="1"/>
      </c>
      <c r="AF35" s="55">
        <f t="shared" si="2"/>
      </c>
      <c r="AG35" s="55">
        <f t="shared" si="3"/>
      </c>
      <c r="AH35" s="55">
        <f t="shared" si="4"/>
      </c>
      <c r="AI35" s="55">
        <f t="shared" si="5"/>
      </c>
      <c r="AJ35" s="55">
        <f t="shared" si="6"/>
      </c>
    </row>
    <row r="36" spans="1:36" ht="24.75" customHeight="1" thickBot="1">
      <c r="A36" s="142" t="s">
        <v>33</v>
      </c>
      <c r="B36" s="143"/>
      <c r="C36" s="143"/>
      <c r="D36" s="143"/>
      <c r="E36" s="143"/>
      <c r="F36" s="143"/>
      <c r="G36" s="143"/>
      <c r="H36" s="143"/>
      <c r="I36" s="143"/>
      <c r="J36" s="143"/>
      <c r="K36" s="143"/>
      <c r="L36" s="143"/>
      <c r="M36" s="143"/>
      <c r="N36" s="94">
        <f>AF36+AI36</f>
        <v>0</v>
      </c>
      <c r="O36" s="95"/>
      <c r="P36" s="95"/>
      <c r="Q36" s="95"/>
      <c r="R36" s="95"/>
      <c r="S36" s="95"/>
      <c r="T36" s="95"/>
      <c r="U36" s="95"/>
      <c r="V36" s="96"/>
      <c r="W36" s="137">
        <f>ROUND(N36*5/105,0)</f>
        <v>0</v>
      </c>
      <c r="X36" s="138"/>
      <c r="Y36" s="139"/>
      <c r="AD36" s="10" t="s">
        <v>23</v>
      </c>
      <c r="AE36" s="56">
        <f aca="true" t="shared" si="7" ref="AE36:AJ36">SUM(AE10:AE35)</f>
        <v>0</v>
      </c>
      <c r="AF36" s="56">
        <f t="shared" si="7"/>
        <v>0</v>
      </c>
      <c r="AG36" s="56">
        <f t="shared" si="7"/>
        <v>0</v>
      </c>
      <c r="AH36" s="56">
        <f t="shared" si="7"/>
        <v>0</v>
      </c>
      <c r="AI36" s="56">
        <f t="shared" si="7"/>
        <v>0</v>
      </c>
      <c r="AJ36" s="56">
        <f t="shared" si="7"/>
        <v>0</v>
      </c>
    </row>
    <row r="37" spans="1:25" ht="24.75" customHeight="1" thickBot="1">
      <c r="A37" s="142" t="s">
        <v>34</v>
      </c>
      <c r="B37" s="143"/>
      <c r="C37" s="143"/>
      <c r="D37" s="143"/>
      <c r="E37" s="143"/>
      <c r="F37" s="143"/>
      <c r="G37" s="143"/>
      <c r="H37" s="143"/>
      <c r="I37" s="143"/>
      <c r="J37" s="143"/>
      <c r="K37" s="143"/>
      <c r="L37" s="143"/>
      <c r="M37" s="143"/>
      <c r="N37" s="97">
        <f>AG36+AJ36</f>
        <v>0</v>
      </c>
      <c r="O37" s="98"/>
      <c r="P37" s="98"/>
      <c r="Q37" s="98"/>
      <c r="R37" s="98"/>
      <c r="S37" s="98"/>
      <c r="T37" s="98"/>
      <c r="U37" s="98"/>
      <c r="V37" s="99"/>
      <c r="W37" s="137">
        <f>ROUND(N37*8/108,0)</f>
        <v>0</v>
      </c>
      <c r="X37" s="138"/>
      <c r="Y37" s="139"/>
    </row>
    <row r="38" spans="1:25" ht="24.75" customHeight="1" thickBot="1" thickTop="1">
      <c r="A38" s="144" t="s">
        <v>29</v>
      </c>
      <c r="B38" s="145"/>
      <c r="C38" s="145"/>
      <c r="D38" s="145"/>
      <c r="E38" s="145"/>
      <c r="F38" s="145"/>
      <c r="G38" s="145"/>
      <c r="H38" s="145"/>
      <c r="I38" s="145"/>
      <c r="J38" s="145"/>
      <c r="K38" s="145"/>
      <c r="L38" s="145"/>
      <c r="M38" s="145"/>
      <c r="N38" s="100">
        <f>N36+N37</f>
        <v>0</v>
      </c>
      <c r="O38" s="101"/>
      <c r="P38" s="101"/>
      <c r="Q38" s="101"/>
      <c r="R38" s="101"/>
      <c r="S38" s="101"/>
      <c r="T38" s="101"/>
      <c r="U38" s="101"/>
      <c r="V38" s="102"/>
      <c r="W38" s="140">
        <f>W36+W37</f>
        <v>0</v>
      </c>
      <c r="X38" s="140"/>
      <c r="Y38" s="141"/>
    </row>
    <row r="39" spans="1:25" ht="24.75" customHeight="1">
      <c r="A39" s="48"/>
      <c r="B39" s="48"/>
      <c r="C39" s="48"/>
      <c r="D39" s="48"/>
      <c r="E39" s="48"/>
      <c r="F39" s="48"/>
      <c r="G39" s="48"/>
      <c r="H39" s="48"/>
      <c r="I39" s="48"/>
      <c r="J39" s="48"/>
      <c r="K39" s="48"/>
      <c r="L39" s="48"/>
      <c r="M39" s="48"/>
      <c r="N39" s="49"/>
      <c r="O39" s="49"/>
      <c r="P39" s="49"/>
      <c r="Q39" s="49"/>
      <c r="R39" s="49"/>
      <c r="S39" s="49"/>
      <c r="T39" s="49"/>
      <c r="U39" s="49"/>
      <c r="V39" s="49"/>
      <c r="W39" s="50"/>
      <c r="X39" s="50"/>
      <c r="Y39" s="37"/>
    </row>
    <row r="40" spans="1:26" ht="12" customHeight="1">
      <c r="A40" s="27"/>
      <c r="B40" s="27"/>
      <c r="C40" s="28"/>
      <c r="D40" s="27"/>
      <c r="E40" s="27"/>
      <c r="F40" s="27"/>
      <c r="G40" s="27"/>
      <c r="H40" s="27"/>
      <c r="I40" s="27"/>
      <c r="J40" s="27"/>
      <c r="K40" s="51"/>
      <c r="L40" s="51"/>
      <c r="M40" s="51"/>
      <c r="N40" s="52"/>
      <c r="O40" s="52"/>
      <c r="P40" s="52"/>
      <c r="Q40" s="52"/>
      <c r="R40" s="52"/>
      <c r="S40" s="52"/>
      <c r="T40" s="52"/>
      <c r="U40" s="52"/>
      <c r="V40" s="53"/>
      <c r="W40" s="54"/>
      <c r="X40" s="54"/>
      <c r="Y40" s="12"/>
      <c r="Z40" s="37"/>
    </row>
    <row r="41" spans="1:25" ht="22.5" customHeight="1">
      <c r="A41" s="128" t="s">
        <v>7</v>
      </c>
      <c r="B41" s="129"/>
      <c r="C41" s="129"/>
      <c r="D41" s="129"/>
      <c r="E41" s="129"/>
      <c r="F41" s="129"/>
      <c r="G41" s="129"/>
      <c r="H41" s="129"/>
      <c r="I41" s="129"/>
      <c r="J41" s="129"/>
      <c r="K41" s="129"/>
      <c r="L41" s="129"/>
      <c r="M41" s="130"/>
      <c r="N41" s="88"/>
      <c r="O41" s="89"/>
      <c r="P41" s="89"/>
      <c r="Q41" s="89"/>
      <c r="R41" s="89"/>
      <c r="S41" s="89"/>
      <c r="T41" s="89"/>
      <c r="U41" s="89"/>
      <c r="V41" s="90"/>
      <c r="W41" s="44"/>
      <c r="X41" s="44"/>
      <c r="Y41" s="26"/>
    </row>
    <row r="42" spans="1:25" ht="13.5">
      <c r="A42" s="114" t="s">
        <v>13</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row>
  </sheetData>
  <mergeCells count="77">
    <mergeCell ref="W36:Y36"/>
    <mergeCell ref="W37:Y37"/>
    <mergeCell ref="W38:Y38"/>
    <mergeCell ref="E27:M27"/>
    <mergeCell ref="A37:M37"/>
    <mergeCell ref="A36:M36"/>
    <mergeCell ref="E31:M31"/>
    <mergeCell ref="E32:M32"/>
    <mergeCell ref="E33:M33"/>
    <mergeCell ref="A38:M38"/>
    <mergeCell ref="N9:V9"/>
    <mergeCell ref="E28:M28"/>
    <mergeCell ref="E29:M29"/>
    <mergeCell ref="E30:M30"/>
    <mergeCell ref="E23:M23"/>
    <mergeCell ref="E24:M24"/>
    <mergeCell ref="E25:M25"/>
    <mergeCell ref="E26:M26"/>
    <mergeCell ref="E19:M19"/>
    <mergeCell ref="E20:M20"/>
    <mergeCell ref="E21:M21"/>
    <mergeCell ref="E22:M22"/>
    <mergeCell ref="A41:M41"/>
    <mergeCell ref="E10:M10"/>
    <mergeCell ref="E11:M11"/>
    <mergeCell ref="E12:M12"/>
    <mergeCell ref="E13:M13"/>
    <mergeCell ref="E14:M14"/>
    <mergeCell ref="E15:M15"/>
    <mergeCell ref="E16:M16"/>
    <mergeCell ref="E17:M17"/>
    <mergeCell ref="E18:M18"/>
    <mergeCell ref="A42:Y42"/>
    <mergeCell ref="N7:Y7"/>
    <mergeCell ref="A7:D7"/>
    <mergeCell ref="E9:M9"/>
    <mergeCell ref="E34:M34"/>
    <mergeCell ref="E35:M35"/>
    <mergeCell ref="N10:V10"/>
    <mergeCell ref="N11:V11"/>
    <mergeCell ref="A1:Y1"/>
    <mergeCell ref="N4:Q4"/>
    <mergeCell ref="N5:Q5"/>
    <mergeCell ref="N3:R3"/>
    <mergeCell ref="N2:R2"/>
    <mergeCell ref="A4:B5"/>
    <mergeCell ref="S2:Y2"/>
    <mergeCell ref="S3:Y3"/>
    <mergeCell ref="S4:Y5"/>
    <mergeCell ref="N12:V12"/>
    <mergeCell ref="N13:V13"/>
    <mergeCell ref="N14:V14"/>
    <mergeCell ref="N15:V15"/>
    <mergeCell ref="N16:V16"/>
    <mergeCell ref="N17:V17"/>
    <mergeCell ref="N18:V18"/>
    <mergeCell ref="N19:V19"/>
    <mergeCell ref="N32:V32"/>
    <mergeCell ref="N33:V33"/>
    <mergeCell ref="N20:V20"/>
    <mergeCell ref="N22:V22"/>
    <mergeCell ref="N23:V23"/>
    <mergeCell ref="N24:V24"/>
    <mergeCell ref="N21:V21"/>
    <mergeCell ref="N28:V28"/>
    <mergeCell ref="N30:V30"/>
    <mergeCell ref="N31:V31"/>
    <mergeCell ref="N41:V41"/>
    <mergeCell ref="N34:V34"/>
    <mergeCell ref="N35:V35"/>
    <mergeCell ref="N36:V36"/>
    <mergeCell ref="N37:V37"/>
    <mergeCell ref="N38:V38"/>
    <mergeCell ref="N29:V29"/>
    <mergeCell ref="N25:V25"/>
    <mergeCell ref="N26:V26"/>
    <mergeCell ref="N27:V27"/>
  </mergeCells>
  <conditionalFormatting sqref="N40:V40 S2:Y5">
    <cfRule type="cellIs" priority="1" dxfId="0" operator="equal" stopIfTrue="1">
      <formula>0</formula>
    </cfRule>
  </conditionalFormatting>
  <conditionalFormatting sqref="W39:X39 W36:W38">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39 W36:W39"/>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2"/>
  <drawing r:id="rId1"/>
</worksheet>
</file>

<file path=xl/worksheets/sheet17.xml><?xml version="1.0" encoding="utf-8"?>
<worksheet xmlns="http://schemas.openxmlformats.org/spreadsheetml/2006/main" xmlns:r="http://schemas.openxmlformats.org/officeDocument/2006/relationships">
  <sheetPr codeName="Sheet37"/>
  <dimension ref="A1:AJ42"/>
  <sheetViews>
    <sheetView showGridLines="0" workbookViewId="0" topLeftCell="A1">
      <pane ySplit="9" topLeftCell="BM10" activePane="bottomLeft" state="frozen"/>
      <selection pane="topLeft" activeCell="E30" sqref="E30:M30"/>
      <selection pane="bottomLeft" activeCell="N7" sqref="N7:Y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00390625" style="10" customWidth="1"/>
    <col min="23" max="23" width="6.125" style="10" customWidth="1"/>
    <col min="24" max="24" width="9.50390625" style="10" customWidth="1"/>
    <col min="25" max="25" width="22.00390625" style="10" customWidth="1"/>
    <col min="26" max="27" width="9.00390625" style="10" customWidth="1"/>
    <col min="28" max="36" width="0" style="10" hidden="1" customWidth="1"/>
    <col min="37" max="16384" width="9.00390625" style="10" customWidth="1"/>
  </cols>
  <sheetData>
    <row r="1" spans="1:25" ht="24.75" customHeight="1">
      <c r="A1" s="103" t="s">
        <v>12</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4:25" ht="24" customHeight="1">
      <c r="N2" s="107" t="s">
        <v>8</v>
      </c>
      <c r="O2" s="107"/>
      <c r="P2" s="107"/>
      <c r="Q2" s="107"/>
      <c r="R2" s="107"/>
      <c r="S2" s="170">
        <f>'合計表'!$H$2</f>
        <v>0</v>
      </c>
      <c r="T2" s="170"/>
      <c r="U2" s="170"/>
      <c r="V2" s="170"/>
      <c r="W2" s="170"/>
      <c r="X2" s="170"/>
      <c r="Y2" s="170"/>
    </row>
    <row r="3" spans="14:25" ht="24" customHeight="1">
      <c r="N3" s="106" t="s">
        <v>9</v>
      </c>
      <c r="O3" s="106"/>
      <c r="P3" s="106"/>
      <c r="Q3" s="106"/>
      <c r="R3" s="106"/>
      <c r="S3" s="171">
        <f>'合計表'!$H$3</f>
        <v>0</v>
      </c>
      <c r="T3" s="171"/>
      <c r="U3" s="171"/>
      <c r="V3" s="171"/>
      <c r="W3" s="171"/>
      <c r="X3" s="171"/>
      <c r="Y3" s="171"/>
    </row>
    <row r="4" spans="1:25" ht="12" customHeight="1">
      <c r="A4" s="108">
        <f>'合計表'!$A$4</f>
        <v>42083</v>
      </c>
      <c r="B4" s="109"/>
      <c r="N4" s="104" t="s">
        <v>10</v>
      </c>
      <c r="O4" s="104"/>
      <c r="P4" s="104"/>
      <c r="Q4" s="104"/>
      <c r="S4" s="172">
        <f>'合計表'!$H$4</f>
        <v>0</v>
      </c>
      <c r="T4" s="173"/>
      <c r="U4" s="173"/>
      <c r="V4" s="173"/>
      <c r="W4" s="173"/>
      <c r="X4" s="173"/>
      <c r="Y4" s="173"/>
    </row>
    <row r="5" spans="1:25" ht="12" customHeight="1">
      <c r="A5" s="109"/>
      <c r="B5" s="109"/>
      <c r="N5" s="105" t="s">
        <v>11</v>
      </c>
      <c r="O5" s="105"/>
      <c r="P5" s="105"/>
      <c r="Q5" s="105"/>
      <c r="R5" s="12"/>
      <c r="S5" s="174"/>
      <c r="T5" s="174"/>
      <c r="U5" s="174"/>
      <c r="V5" s="174"/>
      <c r="W5" s="174"/>
      <c r="X5" s="174"/>
      <c r="Y5" s="174"/>
    </row>
    <row r="6" ht="6.75" customHeight="1"/>
    <row r="7" spans="1:25" ht="22.5" customHeight="1">
      <c r="A7" s="117" t="s">
        <v>14</v>
      </c>
      <c r="B7" s="118"/>
      <c r="C7" s="118"/>
      <c r="D7" s="118"/>
      <c r="E7" s="13"/>
      <c r="F7" s="13"/>
      <c r="G7" s="13"/>
      <c r="H7" s="13"/>
      <c r="I7" s="13"/>
      <c r="J7" s="13"/>
      <c r="K7" s="13"/>
      <c r="L7" s="13"/>
      <c r="M7" s="13"/>
      <c r="N7" s="118"/>
      <c r="O7" s="118"/>
      <c r="P7" s="118"/>
      <c r="Q7" s="118"/>
      <c r="R7" s="118"/>
      <c r="S7" s="118"/>
      <c r="T7" s="118"/>
      <c r="U7" s="118"/>
      <c r="V7" s="118"/>
      <c r="W7" s="118"/>
      <c r="X7" s="118"/>
      <c r="Y7" s="147"/>
    </row>
    <row r="8" spans="1:25" ht="8.25" customHeight="1">
      <c r="A8" s="14"/>
      <c r="B8" s="14"/>
      <c r="C8" s="15"/>
      <c r="D8" s="13"/>
      <c r="E8" s="13"/>
      <c r="F8" s="13"/>
      <c r="G8" s="13"/>
      <c r="H8" s="13"/>
      <c r="I8" s="13"/>
      <c r="J8" s="13"/>
      <c r="K8" s="13"/>
      <c r="L8" s="13"/>
      <c r="M8" s="13"/>
      <c r="N8" s="14"/>
      <c r="O8" s="14"/>
      <c r="P8" s="14"/>
      <c r="Q8" s="14"/>
      <c r="R8" s="14"/>
      <c r="S8" s="14"/>
      <c r="T8" s="14"/>
      <c r="U8" s="14"/>
      <c r="V8" s="14"/>
      <c r="W8" s="14"/>
      <c r="X8" s="14"/>
      <c r="Y8" s="14"/>
    </row>
    <row r="9" spans="1:36" ht="22.5" customHeight="1">
      <c r="A9" s="16" t="s">
        <v>0</v>
      </c>
      <c r="B9" s="17" t="s">
        <v>1</v>
      </c>
      <c r="C9" s="18" t="s">
        <v>2</v>
      </c>
      <c r="D9" s="19" t="s">
        <v>3</v>
      </c>
      <c r="E9" s="119" t="s">
        <v>5</v>
      </c>
      <c r="F9" s="120"/>
      <c r="G9" s="120"/>
      <c r="H9" s="120"/>
      <c r="I9" s="120"/>
      <c r="J9" s="120"/>
      <c r="K9" s="120"/>
      <c r="L9" s="120"/>
      <c r="M9" s="121"/>
      <c r="N9" s="119" t="s">
        <v>6</v>
      </c>
      <c r="O9" s="120"/>
      <c r="P9" s="120"/>
      <c r="Q9" s="120"/>
      <c r="R9" s="120"/>
      <c r="S9" s="120"/>
      <c r="T9" s="120"/>
      <c r="U9" s="120"/>
      <c r="V9" s="121"/>
      <c r="W9" s="21" t="s">
        <v>22</v>
      </c>
      <c r="X9" s="21" t="s">
        <v>24</v>
      </c>
      <c r="Y9" s="22" t="s">
        <v>4</v>
      </c>
      <c r="AC9" s="10" t="s">
        <v>24</v>
      </c>
      <c r="AE9" s="30" t="s">
        <v>18</v>
      </c>
      <c r="AF9" s="45" t="s">
        <v>30</v>
      </c>
      <c r="AG9" s="30" t="s">
        <v>28</v>
      </c>
      <c r="AH9" s="30" t="s">
        <v>17</v>
      </c>
      <c r="AI9" s="30" t="s">
        <v>31</v>
      </c>
      <c r="AJ9" s="30" t="s">
        <v>32</v>
      </c>
    </row>
    <row r="10" spans="1:36" ht="24.75" customHeight="1">
      <c r="A10" s="6"/>
      <c r="B10" s="7"/>
      <c r="C10" s="8"/>
      <c r="D10" s="9"/>
      <c r="E10" s="167"/>
      <c r="F10" s="168"/>
      <c r="G10" s="168"/>
      <c r="H10" s="168"/>
      <c r="I10" s="168"/>
      <c r="J10" s="168"/>
      <c r="K10" s="168"/>
      <c r="L10" s="168"/>
      <c r="M10" s="169"/>
      <c r="N10" s="125">
        <f aca="true" t="shared" si="0" ref="N10:N35">IF(E10="","",ROUND(C10*E10,1))</f>
      </c>
      <c r="O10" s="126"/>
      <c r="P10" s="126"/>
      <c r="Q10" s="126"/>
      <c r="R10" s="126"/>
      <c r="S10" s="126"/>
      <c r="T10" s="126"/>
      <c r="U10" s="126"/>
      <c r="V10" s="127"/>
      <c r="W10" s="46"/>
      <c r="X10" s="47"/>
      <c r="Y10" s="23"/>
      <c r="AB10" s="30" t="s">
        <v>18</v>
      </c>
      <c r="AC10" s="10" t="s">
        <v>26</v>
      </c>
      <c r="AD10" s="10" t="s">
        <v>20</v>
      </c>
      <c r="AE10" s="55">
        <f aca="true" t="shared" si="1" ref="AE10:AE35">IF($N$7="消　費　税　抜　き",N10,IF(W10="抜",N10,""))</f>
      </c>
      <c r="AF10" s="55">
        <f aca="true" t="shared" si="2" ref="AF10:AF35">IF(AE10="","",IF(X10="3/31以前",ROUND(AE10*1.05,0),""))</f>
      </c>
      <c r="AG10" s="55">
        <f aca="true" t="shared" si="3" ref="AG10:AG35">IF(AE10="","",IF(X10="4/1以降",ROUND(AE10*1.08,0),""))</f>
      </c>
      <c r="AH10" s="55">
        <f aca="true" t="shared" si="4" ref="AH10:AH35">IF(AE10="",N10,"")</f>
      </c>
      <c r="AI10" s="55">
        <f aca="true" t="shared" si="5" ref="AI10:AI35">IF(AH10="","",IF(X10="3/31以前",N10,""))</f>
      </c>
      <c r="AJ10" s="55">
        <f aca="true" t="shared" si="6" ref="AJ10:AJ35">IF(AH10="","",IF(X10="4/1以降",N10,""))</f>
      </c>
    </row>
    <row r="11" spans="1:36" ht="24.75" customHeight="1">
      <c r="A11" s="2"/>
      <c r="B11" s="3"/>
      <c r="C11" s="4"/>
      <c r="D11" s="5"/>
      <c r="E11" s="82"/>
      <c r="F11" s="83"/>
      <c r="G11" s="83"/>
      <c r="H11" s="83"/>
      <c r="I11" s="83"/>
      <c r="J11" s="83"/>
      <c r="K11" s="83"/>
      <c r="L11" s="83"/>
      <c r="M11" s="113"/>
      <c r="N11" s="85">
        <f t="shared" si="0"/>
      </c>
      <c r="O11" s="86"/>
      <c r="P11" s="86"/>
      <c r="Q11" s="86"/>
      <c r="R11" s="86"/>
      <c r="S11" s="86"/>
      <c r="T11" s="86"/>
      <c r="U11" s="86"/>
      <c r="V11" s="87"/>
      <c r="W11" s="46"/>
      <c r="X11" s="47"/>
      <c r="Y11" s="24"/>
      <c r="AB11" s="45" t="s">
        <v>17</v>
      </c>
      <c r="AC11" s="45" t="s">
        <v>27</v>
      </c>
      <c r="AD11" s="10" t="s">
        <v>21</v>
      </c>
      <c r="AE11" s="55">
        <f t="shared" si="1"/>
      </c>
      <c r="AF11" s="55">
        <f t="shared" si="2"/>
      </c>
      <c r="AG11" s="55">
        <f t="shared" si="3"/>
      </c>
      <c r="AH11" s="55">
        <f t="shared" si="4"/>
      </c>
      <c r="AI11" s="55">
        <f t="shared" si="5"/>
      </c>
      <c r="AJ11" s="55">
        <f t="shared" si="6"/>
      </c>
    </row>
    <row r="12" spans="1:36" ht="24.75" customHeight="1">
      <c r="A12" s="2"/>
      <c r="B12" s="3"/>
      <c r="C12" s="4"/>
      <c r="D12" s="5"/>
      <c r="E12" s="82"/>
      <c r="F12" s="83"/>
      <c r="G12" s="83"/>
      <c r="H12" s="83"/>
      <c r="I12" s="83"/>
      <c r="J12" s="83"/>
      <c r="K12" s="83"/>
      <c r="L12" s="83"/>
      <c r="M12" s="113"/>
      <c r="N12" s="85">
        <f t="shared" si="0"/>
      </c>
      <c r="O12" s="86"/>
      <c r="P12" s="86"/>
      <c r="Q12" s="86"/>
      <c r="R12" s="86"/>
      <c r="S12" s="86"/>
      <c r="T12" s="86"/>
      <c r="U12" s="86"/>
      <c r="V12" s="87"/>
      <c r="W12" s="46"/>
      <c r="X12" s="47"/>
      <c r="Y12" s="24"/>
      <c r="AB12" s="45"/>
      <c r="AC12" s="45"/>
      <c r="AE12" s="55">
        <f t="shared" si="1"/>
      </c>
      <c r="AF12" s="55">
        <f t="shared" si="2"/>
      </c>
      <c r="AG12" s="55">
        <f t="shared" si="3"/>
      </c>
      <c r="AH12" s="55">
        <f t="shared" si="4"/>
      </c>
      <c r="AI12" s="55">
        <f t="shared" si="5"/>
      </c>
      <c r="AJ12" s="55">
        <f t="shared" si="6"/>
      </c>
    </row>
    <row r="13" spans="1:36" ht="24.75" customHeight="1">
      <c r="A13" s="2"/>
      <c r="B13" s="3"/>
      <c r="C13" s="4"/>
      <c r="D13" s="5"/>
      <c r="E13" s="82"/>
      <c r="F13" s="83"/>
      <c r="G13" s="83"/>
      <c r="H13" s="83"/>
      <c r="I13" s="83"/>
      <c r="J13" s="83"/>
      <c r="K13" s="83"/>
      <c r="L13" s="83"/>
      <c r="M13" s="113"/>
      <c r="N13" s="85">
        <f t="shared" si="0"/>
      </c>
      <c r="O13" s="86"/>
      <c r="P13" s="86"/>
      <c r="Q13" s="86"/>
      <c r="R13" s="86"/>
      <c r="S13" s="86"/>
      <c r="T13" s="86"/>
      <c r="U13" s="86"/>
      <c r="V13" s="87"/>
      <c r="W13" s="46"/>
      <c r="X13" s="47"/>
      <c r="Y13" s="24"/>
      <c r="AB13" s="30"/>
      <c r="AC13" s="30"/>
      <c r="AE13" s="55">
        <f t="shared" si="1"/>
      </c>
      <c r="AF13" s="55">
        <f t="shared" si="2"/>
      </c>
      <c r="AG13" s="55">
        <f t="shared" si="3"/>
      </c>
      <c r="AH13" s="55">
        <f t="shared" si="4"/>
      </c>
      <c r="AI13" s="55">
        <f t="shared" si="5"/>
      </c>
      <c r="AJ13" s="55">
        <f t="shared" si="6"/>
      </c>
    </row>
    <row r="14" spans="1:36" ht="24.75" customHeight="1">
      <c r="A14" s="2"/>
      <c r="B14" s="3"/>
      <c r="C14" s="4"/>
      <c r="D14" s="5"/>
      <c r="E14" s="82"/>
      <c r="F14" s="83"/>
      <c r="G14" s="83"/>
      <c r="H14" s="83"/>
      <c r="I14" s="83"/>
      <c r="J14" s="83"/>
      <c r="K14" s="83"/>
      <c r="L14" s="83"/>
      <c r="M14" s="113"/>
      <c r="N14" s="85">
        <f t="shared" si="0"/>
      </c>
      <c r="O14" s="86"/>
      <c r="P14" s="86"/>
      <c r="Q14" s="86"/>
      <c r="R14" s="86"/>
      <c r="S14" s="86"/>
      <c r="T14" s="86"/>
      <c r="U14" s="86"/>
      <c r="V14" s="87"/>
      <c r="W14" s="46"/>
      <c r="X14" s="47"/>
      <c r="Y14" s="24"/>
      <c r="AE14" s="55">
        <f t="shared" si="1"/>
      </c>
      <c r="AF14" s="55">
        <f t="shared" si="2"/>
      </c>
      <c r="AG14" s="55">
        <f t="shared" si="3"/>
      </c>
      <c r="AH14" s="55">
        <f t="shared" si="4"/>
      </c>
      <c r="AI14" s="55">
        <f t="shared" si="5"/>
      </c>
      <c r="AJ14" s="55">
        <f t="shared" si="6"/>
      </c>
    </row>
    <row r="15" spans="1:36" ht="24.75" customHeight="1">
      <c r="A15" s="2"/>
      <c r="B15" s="3"/>
      <c r="C15" s="4"/>
      <c r="D15" s="5"/>
      <c r="E15" s="82"/>
      <c r="F15" s="83"/>
      <c r="G15" s="83"/>
      <c r="H15" s="83"/>
      <c r="I15" s="83"/>
      <c r="J15" s="83"/>
      <c r="K15" s="83"/>
      <c r="L15" s="83"/>
      <c r="M15" s="113"/>
      <c r="N15" s="85">
        <f t="shared" si="0"/>
      </c>
      <c r="O15" s="86"/>
      <c r="P15" s="86"/>
      <c r="Q15" s="86"/>
      <c r="R15" s="86"/>
      <c r="S15" s="86"/>
      <c r="T15" s="86"/>
      <c r="U15" s="86"/>
      <c r="V15" s="87"/>
      <c r="W15" s="46"/>
      <c r="X15" s="47"/>
      <c r="Y15" s="24"/>
      <c r="AE15" s="55">
        <f t="shared" si="1"/>
      </c>
      <c r="AF15" s="55">
        <f t="shared" si="2"/>
      </c>
      <c r="AG15" s="55">
        <f t="shared" si="3"/>
      </c>
      <c r="AH15" s="55">
        <f t="shared" si="4"/>
      </c>
      <c r="AI15" s="55">
        <f t="shared" si="5"/>
      </c>
      <c r="AJ15" s="55">
        <f t="shared" si="6"/>
      </c>
    </row>
    <row r="16" spans="1:36" ht="24.75" customHeight="1">
      <c r="A16" s="2"/>
      <c r="B16" s="3"/>
      <c r="C16" s="4"/>
      <c r="D16" s="5"/>
      <c r="E16" s="82"/>
      <c r="F16" s="83"/>
      <c r="G16" s="83"/>
      <c r="H16" s="83"/>
      <c r="I16" s="83"/>
      <c r="J16" s="83"/>
      <c r="K16" s="83"/>
      <c r="L16" s="83"/>
      <c r="M16" s="113"/>
      <c r="N16" s="85">
        <f t="shared" si="0"/>
      </c>
      <c r="O16" s="86"/>
      <c r="P16" s="86"/>
      <c r="Q16" s="86"/>
      <c r="R16" s="86"/>
      <c r="S16" s="86"/>
      <c r="T16" s="86"/>
      <c r="U16" s="86"/>
      <c r="V16" s="87"/>
      <c r="W16" s="46"/>
      <c r="X16" s="47"/>
      <c r="Y16" s="24"/>
      <c r="AE16" s="55">
        <f t="shared" si="1"/>
      </c>
      <c r="AF16" s="55">
        <f t="shared" si="2"/>
      </c>
      <c r="AG16" s="55">
        <f t="shared" si="3"/>
      </c>
      <c r="AH16" s="55">
        <f t="shared" si="4"/>
      </c>
      <c r="AI16" s="55">
        <f t="shared" si="5"/>
      </c>
      <c r="AJ16" s="55">
        <f t="shared" si="6"/>
      </c>
    </row>
    <row r="17" spans="1:36" ht="24.75" customHeight="1">
      <c r="A17" s="2"/>
      <c r="B17" s="3"/>
      <c r="C17" s="4"/>
      <c r="D17" s="5"/>
      <c r="E17" s="82"/>
      <c r="F17" s="83"/>
      <c r="G17" s="83"/>
      <c r="H17" s="83"/>
      <c r="I17" s="83"/>
      <c r="J17" s="83"/>
      <c r="K17" s="83"/>
      <c r="L17" s="83"/>
      <c r="M17" s="113"/>
      <c r="N17" s="85">
        <f t="shared" si="0"/>
      </c>
      <c r="O17" s="86"/>
      <c r="P17" s="86"/>
      <c r="Q17" s="86"/>
      <c r="R17" s="86"/>
      <c r="S17" s="86"/>
      <c r="T17" s="86"/>
      <c r="U17" s="86"/>
      <c r="V17" s="87"/>
      <c r="W17" s="46"/>
      <c r="X17" s="47"/>
      <c r="Y17" s="24"/>
      <c r="AE17" s="55">
        <f t="shared" si="1"/>
      </c>
      <c r="AF17" s="55">
        <f t="shared" si="2"/>
      </c>
      <c r="AG17" s="55">
        <f t="shared" si="3"/>
      </c>
      <c r="AH17" s="55">
        <f t="shared" si="4"/>
      </c>
      <c r="AI17" s="55">
        <f t="shared" si="5"/>
      </c>
      <c r="AJ17" s="55">
        <f t="shared" si="6"/>
      </c>
    </row>
    <row r="18" spans="1:36" ht="24.75" customHeight="1">
      <c r="A18" s="2"/>
      <c r="B18" s="3"/>
      <c r="C18" s="4"/>
      <c r="D18" s="5"/>
      <c r="E18" s="82"/>
      <c r="F18" s="83"/>
      <c r="G18" s="83"/>
      <c r="H18" s="83"/>
      <c r="I18" s="83"/>
      <c r="J18" s="83"/>
      <c r="K18" s="83"/>
      <c r="L18" s="83"/>
      <c r="M18" s="113"/>
      <c r="N18" s="85">
        <f t="shared" si="0"/>
      </c>
      <c r="O18" s="86"/>
      <c r="P18" s="86"/>
      <c r="Q18" s="86"/>
      <c r="R18" s="86"/>
      <c r="S18" s="86"/>
      <c r="T18" s="86"/>
      <c r="U18" s="86"/>
      <c r="V18" s="87"/>
      <c r="W18" s="46"/>
      <c r="X18" s="47"/>
      <c r="Y18" s="24"/>
      <c r="AE18" s="55">
        <f t="shared" si="1"/>
      </c>
      <c r="AF18" s="55">
        <f t="shared" si="2"/>
      </c>
      <c r="AG18" s="55">
        <f t="shared" si="3"/>
      </c>
      <c r="AH18" s="55">
        <f t="shared" si="4"/>
      </c>
      <c r="AI18" s="55">
        <f t="shared" si="5"/>
      </c>
      <c r="AJ18" s="55">
        <f t="shared" si="6"/>
      </c>
    </row>
    <row r="19" spans="1:36" ht="24.75" customHeight="1">
      <c r="A19" s="2"/>
      <c r="B19" s="3"/>
      <c r="C19" s="4"/>
      <c r="D19" s="5"/>
      <c r="E19" s="82"/>
      <c r="F19" s="83"/>
      <c r="G19" s="83"/>
      <c r="H19" s="83"/>
      <c r="I19" s="83"/>
      <c r="J19" s="83"/>
      <c r="K19" s="83"/>
      <c r="L19" s="83"/>
      <c r="M19" s="113"/>
      <c r="N19" s="85">
        <f t="shared" si="0"/>
      </c>
      <c r="O19" s="86"/>
      <c r="P19" s="86"/>
      <c r="Q19" s="86"/>
      <c r="R19" s="86"/>
      <c r="S19" s="86"/>
      <c r="T19" s="86"/>
      <c r="U19" s="86"/>
      <c r="V19" s="87"/>
      <c r="W19" s="46"/>
      <c r="X19" s="47"/>
      <c r="Y19" s="24"/>
      <c r="AE19" s="55">
        <f t="shared" si="1"/>
      </c>
      <c r="AF19" s="55">
        <f t="shared" si="2"/>
      </c>
      <c r="AG19" s="55">
        <f t="shared" si="3"/>
      </c>
      <c r="AH19" s="55">
        <f t="shared" si="4"/>
      </c>
      <c r="AI19" s="55">
        <f t="shared" si="5"/>
      </c>
      <c r="AJ19" s="55">
        <f t="shared" si="6"/>
      </c>
    </row>
    <row r="20" spans="1:36" ht="24.75" customHeight="1">
      <c r="A20" s="2"/>
      <c r="B20" s="3"/>
      <c r="C20" s="4"/>
      <c r="D20" s="5"/>
      <c r="E20" s="82"/>
      <c r="F20" s="83"/>
      <c r="G20" s="83"/>
      <c r="H20" s="83"/>
      <c r="I20" s="83"/>
      <c r="J20" s="83"/>
      <c r="K20" s="83"/>
      <c r="L20" s="83"/>
      <c r="M20" s="113"/>
      <c r="N20" s="85">
        <f t="shared" si="0"/>
      </c>
      <c r="O20" s="86"/>
      <c r="P20" s="86"/>
      <c r="Q20" s="86"/>
      <c r="R20" s="86"/>
      <c r="S20" s="86"/>
      <c r="T20" s="86"/>
      <c r="U20" s="86"/>
      <c r="V20" s="87"/>
      <c r="W20" s="46"/>
      <c r="X20" s="47"/>
      <c r="Y20" s="24"/>
      <c r="AE20" s="55">
        <f t="shared" si="1"/>
      </c>
      <c r="AF20" s="55">
        <f t="shared" si="2"/>
      </c>
      <c r="AG20" s="55">
        <f t="shared" si="3"/>
      </c>
      <c r="AH20" s="55">
        <f t="shared" si="4"/>
      </c>
      <c r="AI20" s="55">
        <f t="shared" si="5"/>
      </c>
      <c r="AJ20" s="55">
        <f t="shared" si="6"/>
      </c>
    </row>
    <row r="21" spans="1:36" ht="24.75" customHeight="1">
      <c r="A21" s="2"/>
      <c r="B21" s="3"/>
      <c r="C21" s="4"/>
      <c r="D21" s="5"/>
      <c r="E21" s="82"/>
      <c r="F21" s="83"/>
      <c r="G21" s="83"/>
      <c r="H21" s="83"/>
      <c r="I21" s="83"/>
      <c r="J21" s="83"/>
      <c r="K21" s="83"/>
      <c r="L21" s="83"/>
      <c r="M21" s="113"/>
      <c r="N21" s="85">
        <f t="shared" si="0"/>
      </c>
      <c r="O21" s="86"/>
      <c r="P21" s="86"/>
      <c r="Q21" s="86"/>
      <c r="R21" s="86"/>
      <c r="S21" s="86"/>
      <c r="T21" s="86"/>
      <c r="U21" s="86"/>
      <c r="V21" s="87"/>
      <c r="W21" s="46"/>
      <c r="X21" s="47"/>
      <c r="Y21" s="24"/>
      <c r="AE21" s="55">
        <f t="shared" si="1"/>
      </c>
      <c r="AF21" s="55">
        <f t="shared" si="2"/>
      </c>
      <c r="AG21" s="55">
        <f t="shared" si="3"/>
      </c>
      <c r="AH21" s="55">
        <f t="shared" si="4"/>
      </c>
      <c r="AI21" s="55">
        <f t="shared" si="5"/>
      </c>
      <c r="AJ21" s="55">
        <f t="shared" si="6"/>
      </c>
    </row>
    <row r="22" spans="1:36" ht="24.75" customHeight="1">
      <c r="A22" s="2"/>
      <c r="B22" s="3"/>
      <c r="C22" s="4"/>
      <c r="D22" s="5"/>
      <c r="E22" s="82"/>
      <c r="F22" s="83"/>
      <c r="G22" s="83"/>
      <c r="H22" s="83"/>
      <c r="I22" s="83"/>
      <c r="J22" s="83"/>
      <c r="K22" s="83"/>
      <c r="L22" s="83"/>
      <c r="M22" s="113"/>
      <c r="N22" s="85">
        <f t="shared" si="0"/>
      </c>
      <c r="O22" s="86"/>
      <c r="P22" s="86"/>
      <c r="Q22" s="86"/>
      <c r="R22" s="86"/>
      <c r="S22" s="86"/>
      <c r="T22" s="86"/>
      <c r="U22" s="86"/>
      <c r="V22" s="87"/>
      <c r="W22" s="46"/>
      <c r="X22" s="47"/>
      <c r="Y22" s="24"/>
      <c r="AE22" s="55">
        <f t="shared" si="1"/>
      </c>
      <c r="AF22" s="55">
        <f t="shared" si="2"/>
      </c>
      <c r="AG22" s="55">
        <f t="shared" si="3"/>
      </c>
      <c r="AH22" s="55">
        <f t="shared" si="4"/>
      </c>
      <c r="AI22" s="55">
        <f t="shared" si="5"/>
      </c>
      <c r="AJ22" s="55">
        <f t="shared" si="6"/>
      </c>
    </row>
    <row r="23" spans="1:36" ht="24.75" customHeight="1">
      <c r="A23" s="2"/>
      <c r="B23" s="3"/>
      <c r="C23" s="4"/>
      <c r="D23" s="5"/>
      <c r="E23" s="82"/>
      <c r="F23" s="83"/>
      <c r="G23" s="83"/>
      <c r="H23" s="83"/>
      <c r="I23" s="83"/>
      <c r="J23" s="83"/>
      <c r="K23" s="83"/>
      <c r="L23" s="83"/>
      <c r="M23" s="113"/>
      <c r="N23" s="85">
        <f t="shared" si="0"/>
      </c>
      <c r="O23" s="86"/>
      <c r="P23" s="86"/>
      <c r="Q23" s="86"/>
      <c r="R23" s="86"/>
      <c r="S23" s="86"/>
      <c r="T23" s="86"/>
      <c r="U23" s="86"/>
      <c r="V23" s="87"/>
      <c r="W23" s="46"/>
      <c r="X23" s="47"/>
      <c r="Y23" s="24"/>
      <c r="AE23" s="55">
        <f t="shared" si="1"/>
      </c>
      <c r="AF23" s="55">
        <f t="shared" si="2"/>
      </c>
      <c r="AG23" s="55">
        <f t="shared" si="3"/>
      </c>
      <c r="AH23" s="55">
        <f t="shared" si="4"/>
      </c>
      <c r="AI23" s="55">
        <f t="shared" si="5"/>
      </c>
      <c r="AJ23" s="55">
        <f t="shared" si="6"/>
      </c>
    </row>
    <row r="24" spans="1:36" ht="24.75" customHeight="1">
      <c r="A24" s="2"/>
      <c r="B24" s="3"/>
      <c r="C24" s="4"/>
      <c r="D24" s="5"/>
      <c r="E24" s="82"/>
      <c r="F24" s="83"/>
      <c r="G24" s="83"/>
      <c r="H24" s="83"/>
      <c r="I24" s="83"/>
      <c r="J24" s="83"/>
      <c r="K24" s="83"/>
      <c r="L24" s="83"/>
      <c r="M24" s="113"/>
      <c r="N24" s="85">
        <f t="shared" si="0"/>
      </c>
      <c r="O24" s="86"/>
      <c r="P24" s="86"/>
      <c r="Q24" s="86"/>
      <c r="R24" s="86"/>
      <c r="S24" s="86"/>
      <c r="T24" s="86"/>
      <c r="U24" s="86"/>
      <c r="V24" s="87"/>
      <c r="W24" s="46"/>
      <c r="X24" s="47"/>
      <c r="Y24" s="24"/>
      <c r="AE24" s="55">
        <f t="shared" si="1"/>
      </c>
      <c r="AF24" s="55">
        <f t="shared" si="2"/>
      </c>
      <c r="AG24" s="55">
        <f t="shared" si="3"/>
      </c>
      <c r="AH24" s="55">
        <f t="shared" si="4"/>
      </c>
      <c r="AI24" s="55">
        <f t="shared" si="5"/>
      </c>
      <c r="AJ24" s="55">
        <f t="shared" si="6"/>
      </c>
    </row>
    <row r="25" spans="1:36" ht="24.75" customHeight="1">
      <c r="A25" s="2"/>
      <c r="B25" s="3"/>
      <c r="C25" s="4"/>
      <c r="D25" s="5"/>
      <c r="E25" s="82"/>
      <c r="F25" s="83"/>
      <c r="G25" s="83"/>
      <c r="H25" s="83"/>
      <c r="I25" s="83"/>
      <c r="J25" s="83"/>
      <c r="K25" s="83"/>
      <c r="L25" s="83"/>
      <c r="M25" s="113"/>
      <c r="N25" s="85">
        <f t="shared" si="0"/>
      </c>
      <c r="O25" s="86"/>
      <c r="P25" s="86"/>
      <c r="Q25" s="86"/>
      <c r="R25" s="86"/>
      <c r="S25" s="86"/>
      <c r="T25" s="86"/>
      <c r="U25" s="86"/>
      <c r="V25" s="87"/>
      <c r="W25" s="46"/>
      <c r="X25" s="47"/>
      <c r="Y25" s="24"/>
      <c r="AE25" s="55">
        <f t="shared" si="1"/>
      </c>
      <c r="AF25" s="55">
        <f t="shared" si="2"/>
      </c>
      <c r="AG25" s="55">
        <f t="shared" si="3"/>
      </c>
      <c r="AH25" s="55">
        <f t="shared" si="4"/>
      </c>
      <c r="AI25" s="55">
        <f t="shared" si="5"/>
      </c>
      <c r="AJ25" s="55">
        <f t="shared" si="6"/>
      </c>
    </row>
    <row r="26" spans="1:36" ht="24.75" customHeight="1">
      <c r="A26" s="2"/>
      <c r="B26" s="3"/>
      <c r="C26" s="4"/>
      <c r="D26" s="5"/>
      <c r="E26" s="82"/>
      <c r="F26" s="83"/>
      <c r="G26" s="83"/>
      <c r="H26" s="83"/>
      <c r="I26" s="83"/>
      <c r="J26" s="83"/>
      <c r="K26" s="83"/>
      <c r="L26" s="83"/>
      <c r="M26" s="113"/>
      <c r="N26" s="85">
        <f t="shared" si="0"/>
      </c>
      <c r="O26" s="86"/>
      <c r="P26" s="86"/>
      <c r="Q26" s="86"/>
      <c r="R26" s="86"/>
      <c r="S26" s="86"/>
      <c r="T26" s="86"/>
      <c r="U26" s="86"/>
      <c r="V26" s="87"/>
      <c r="W26" s="46"/>
      <c r="X26" s="47"/>
      <c r="Y26" s="24"/>
      <c r="AE26" s="55">
        <f t="shared" si="1"/>
      </c>
      <c r="AF26" s="55">
        <f t="shared" si="2"/>
      </c>
      <c r="AG26" s="55">
        <f t="shared" si="3"/>
      </c>
      <c r="AH26" s="55">
        <f t="shared" si="4"/>
      </c>
      <c r="AI26" s="55">
        <f t="shared" si="5"/>
      </c>
      <c r="AJ26" s="55">
        <f t="shared" si="6"/>
      </c>
    </row>
    <row r="27" spans="1:36" ht="24.75" customHeight="1">
      <c r="A27" s="2"/>
      <c r="B27" s="3"/>
      <c r="C27" s="4"/>
      <c r="D27" s="5"/>
      <c r="E27" s="82"/>
      <c r="F27" s="83"/>
      <c r="G27" s="83"/>
      <c r="H27" s="83"/>
      <c r="I27" s="83"/>
      <c r="J27" s="83"/>
      <c r="K27" s="83"/>
      <c r="L27" s="83"/>
      <c r="M27" s="113"/>
      <c r="N27" s="85">
        <f t="shared" si="0"/>
      </c>
      <c r="O27" s="86"/>
      <c r="P27" s="86"/>
      <c r="Q27" s="86"/>
      <c r="R27" s="86"/>
      <c r="S27" s="86"/>
      <c r="T27" s="86"/>
      <c r="U27" s="86"/>
      <c r="V27" s="87"/>
      <c r="W27" s="46"/>
      <c r="X27" s="47"/>
      <c r="Y27" s="24"/>
      <c r="AE27" s="55">
        <f t="shared" si="1"/>
      </c>
      <c r="AF27" s="55">
        <f t="shared" si="2"/>
      </c>
      <c r="AG27" s="55">
        <f t="shared" si="3"/>
      </c>
      <c r="AH27" s="55">
        <f t="shared" si="4"/>
      </c>
      <c r="AI27" s="55">
        <f t="shared" si="5"/>
      </c>
      <c r="AJ27" s="55">
        <f t="shared" si="6"/>
      </c>
    </row>
    <row r="28" spans="1:36" ht="24.75" customHeight="1">
      <c r="A28" s="2"/>
      <c r="B28" s="3"/>
      <c r="C28" s="4"/>
      <c r="D28" s="5"/>
      <c r="E28" s="82"/>
      <c r="F28" s="83"/>
      <c r="G28" s="83"/>
      <c r="H28" s="83"/>
      <c r="I28" s="83"/>
      <c r="J28" s="83"/>
      <c r="K28" s="83"/>
      <c r="L28" s="83"/>
      <c r="M28" s="113"/>
      <c r="N28" s="85">
        <f t="shared" si="0"/>
      </c>
      <c r="O28" s="86"/>
      <c r="P28" s="86"/>
      <c r="Q28" s="86"/>
      <c r="R28" s="86"/>
      <c r="S28" s="86"/>
      <c r="T28" s="86"/>
      <c r="U28" s="86"/>
      <c r="V28" s="87"/>
      <c r="W28" s="46"/>
      <c r="X28" s="47"/>
      <c r="Y28" s="24"/>
      <c r="AE28" s="55">
        <f t="shared" si="1"/>
      </c>
      <c r="AF28" s="55">
        <f t="shared" si="2"/>
      </c>
      <c r="AG28" s="55">
        <f t="shared" si="3"/>
      </c>
      <c r="AH28" s="55">
        <f t="shared" si="4"/>
      </c>
      <c r="AI28" s="55">
        <f t="shared" si="5"/>
      </c>
      <c r="AJ28" s="55">
        <f t="shared" si="6"/>
      </c>
    </row>
    <row r="29" spans="1:36" ht="24.75" customHeight="1">
      <c r="A29" s="2"/>
      <c r="B29" s="3"/>
      <c r="C29" s="4"/>
      <c r="D29" s="5"/>
      <c r="E29" s="82"/>
      <c r="F29" s="83"/>
      <c r="G29" s="83"/>
      <c r="H29" s="83"/>
      <c r="I29" s="83"/>
      <c r="J29" s="83"/>
      <c r="K29" s="83"/>
      <c r="L29" s="83"/>
      <c r="M29" s="113"/>
      <c r="N29" s="85">
        <f t="shared" si="0"/>
      </c>
      <c r="O29" s="86"/>
      <c r="P29" s="86"/>
      <c r="Q29" s="86"/>
      <c r="R29" s="86"/>
      <c r="S29" s="86"/>
      <c r="T29" s="86"/>
      <c r="U29" s="86"/>
      <c r="V29" s="87"/>
      <c r="W29" s="46"/>
      <c r="X29" s="47"/>
      <c r="Y29" s="24"/>
      <c r="AE29" s="55">
        <f t="shared" si="1"/>
      </c>
      <c r="AF29" s="55">
        <f t="shared" si="2"/>
      </c>
      <c r="AG29" s="55">
        <f t="shared" si="3"/>
      </c>
      <c r="AH29" s="55">
        <f t="shared" si="4"/>
      </c>
      <c r="AI29" s="55">
        <f t="shared" si="5"/>
      </c>
      <c r="AJ29" s="55">
        <f t="shared" si="6"/>
      </c>
    </row>
    <row r="30" spans="1:36" ht="24.75" customHeight="1">
      <c r="A30" s="2"/>
      <c r="B30" s="3"/>
      <c r="C30" s="4"/>
      <c r="D30" s="5"/>
      <c r="E30" s="82"/>
      <c r="F30" s="83"/>
      <c r="G30" s="83"/>
      <c r="H30" s="83"/>
      <c r="I30" s="83"/>
      <c r="J30" s="83"/>
      <c r="K30" s="83"/>
      <c r="L30" s="83"/>
      <c r="M30" s="113"/>
      <c r="N30" s="85">
        <f t="shared" si="0"/>
      </c>
      <c r="O30" s="86"/>
      <c r="P30" s="86"/>
      <c r="Q30" s="86"/>
      <c r="R30" s="86"/>
      <c r="S30" s="86"/>
      <c r="T30" s="86"/>
      <c r="U30" s="86"/>
      <c r="V30" s="87"/>
      <c r="W30" s="46"/>
      <c r="X30" s="47"/>
      <c r="Y30" s="24"/>
      <c r="AE30" s="55">
        <f t="shared" si="1"/>
      </c>
      <c r="AF30" s="55">
        <f t="shared" si="2"/>
      </c>
      <c r="AG30" s="55">
        <f t="shared" si="3"/>
      </c>
      <c r="AH30" s="55">
        <f t="shared" si="4"/>
      </c>
      <c r="AI30" s="55">
        <f t="shared" si="5"/>
      </c>
      <c r="AJ30" s="55">
        <f t="shared" si="6"/>
      </c>
    </row>
    <row r="31" spans="1:36" ht="24.75" customHeight="1">
      <c r="A31" s="2"/>
      <c r="B31" s="3"/>
      <c r="C31" s="4"/>
      <c r="D31" s="5"/>
      <c r="E31" s="82"/>
      <c r="F31" s="83"/>
      <c r="G31" s="83"/>
      <c r="H31" s="83"/>
      <c r="I31" s="83"/>
      <c r="J31" s="83"/>
      <c r="K31" s="83"/>
      <c r="L31" s="83"/>
      <c r="M31" s="113"/>
      <c r="N31" s="85">
        <f t="shared" si="0"/>
      </c>
      <c r="O31" s="86"/>
      <c r="P31" s="86"/>
      <c r="Q31" s="86"/>
      <c r="R31" s="86"/>
      <c r="S31" s="86"/>
      <c r="T31" s="86"/>
      <c r="U31" s="86"/>
      <c r="V31" s="87"/>
      <c r="W31" s="46"/>
      <c r="X31" s="47"/>
      <c r="Y31" s="24"/>
      <c r="AE31" s="55">
        <f t="shared" si="1"/>
      </c>
      <c r="AF31" s="55">
        <f t="shared" si="2"/>
      </c>
      <c r="AG31" s="55">
        <f t="shared" si="3"/>
      </c>
      <c r="AH31" s="55">
        <f t="shared" si="4"/>
      </c>
      <c r="AI31" s="55">
        <f t="shared" si="5"/>
      </c>
      <c r="AJ31" s="55">
        <f t="shared" si="6"/>
      </c>
    </row>
    <row r="32" spans="1:36" ht="24.75" customHeight="1">
      <c r="A32" s="2"/>
      <c r="B32" s="3"/>
      <c r="C32" s="4"/>
      <c r="D32" s="5"/>
      <c r="E32" s="82"/>
      <c r="F32" s="83"/>
      <c r="G32" s="83"/>
      <c r="H32" s="83"/>
      <c r="I32" s="83"/>
      <c r="J32" s="83"/>
      <c r="K32" s="83"/>
      <c r="L32" s="83"/>
      <c r="M32" s="113"/>
      <c r="N32" s="85">
        <f t="shared" si="0"/>
      </c>
      <c r="O32" s="86"/>
      <c r="P32" s="86"/>
      <c r="Q32" s="86"/>
      <c r="R32" s="86"/>
      <c r="S32" s="86"/>
      <c r="T32" s="86"/>
      <c r="U32" s="86"/>
      <c r="V32" s="87"/>
      <c r="W32" s="46"/>
      <c r="X32" s="47"/>
      <c r="Y32" s="24"/>
      <c r="AE32" s="55">
        <f t="shared" si="1"/>
      </c>
      <c r="AF32" s="55">
        <f t="shared" si="2"/>
      </c>
      <c r="AG32" s="55">
        <f t="shared" si="3"/>
      </c>
      <c r="AH32" s="55">
        <f t="shared" si="4"/>
      </c>
      <c r="AI32" s="55">
        <f t="shared" si="5"/>
      </c>
      <c r="AJ32" s="55">
        <f t="shared" si="6"/>
      </c>
    </row>
    <row r="33" spans="1:36" ht="24.75" customHeight="1">
      <c r="A33" s="2"/>
      <c r="B33" s="3"/>
      <c r="C33" s="4"/>
      <c r="D33" s="5"/>
      <c r="E33" s="82"/>
      <c r="F33" s="83"/>
      <c r="G33" s="83"/>
      <c r="H33" s="83"/>
      <c r="I33" s="83"/>
      <c r="J33" s="83"/>
      <c r="K33" s="83"/>
      <c r="L33" s="83"/>
      <c r="M33" s="113"/>
      <c r="N33" s="85">
        <f t="shared" si="0"/>
      </c>
      <c r="O33" s="86"/>
      <c r="P33" s="86"/>
      <c r="Q33" s="86"/>
      <c r="R33" s="86"/>
      <c r="S33" s="86"/>
      <c r="T33" s="86"/>
      <c r="U33" s="86"/>
      <c r="V33" s="87"/>
      <c r="W33" s="46"/>
      <c r="X33" s="47"/>
      <c r="Y33" s="24"/>
      <c r="AE33" s="55">
        <f t="shared" si="1"/>
      </c>
      <c r="AF33" s="55">
        <f t="shared" si="2"/>
      </c>
      <c r="AG33" s="55">
        <f t="shared" si="3"/>
      </c>
      <c r="AH33" s="55">
        <f t="shared" si="4"/>
      </c>
      <c r="AI33" s="55">
        <f t="shared" si="5"/>
      </c>
      <c r="AJ33" s="55">
        <f t="shared" si="6"/>
      </c>
    </row>
    <row r="34" spans="1:36" ht="24.75" customHeight="1">
      <c r="A34" s="2"/>
      <c r="B34" s="3"/>
      <c r="C34" s="4"/>
      <c r="D34" s="5"/>
      <c r="E34" s="82"/>
      <c r="F34" s="83"/>
      <c r="G34" s="83"/>
      <c r="H34" s="83"/>
      <c r="I34" s="83"/>
      <c r="J34" s="83"/>
      <c r="K34" s="83"/>
      <c r="L34" s="83"/>
      <c r="M34" s="113"/>
      <c r="N34" s="85">
        <f t="shared" si="0"/>
      </c>
      <c r="O34" s="86"/>
      <c r="P34" s="86"/>
      <c r="Q34" s="86"/>
      <c r="R34" s="86"/>
      <c r="S34" s="86"/>
      <c r="T34" s="86"/>
      <c r="U34" s="86"/>
      <c r="V34" s="87"/>
      <c r="W34" s="46"/>
      <c r="X34" s="47"/>
      <c r="Y34" s="24"/>
      <c r="AE34" s="55">
        <f t="shared" si="1"/>
      </c>
      <c r="AF34" s="55">
        <f t="shared" si="2"/>
      </c>
      <c r="AG34" s="55">
        <f t="shared" si="3"/>
      </c>
      <c r="AH34" s="55">
        <f t="shared" si="4"/>
      </c>
      <c r="AI34" s="55">
        <f t="shared" si="5"/>
      </c>
      <c r="AJ34" s="55">
        <f t="shared" si="6"/>
      </c>
    </row>
    <row r="35" spans="1:36" ht="24.75" customHeight="1" thickBot="1">
      <c r="A35" s="38"/>
      <c r="B35" s="39"/>
      <c r="C35" s="40"/>
      <c r="D35" s="41"/>
      <c r="E35" s="122"/>
      <c r="F35" s="123"/>
      <c r="G35" s="123"/>
      <c r="H35" s="123"/>
      <c r="I35" s="123"/>
      <c r="J35" s="123"/>
      <c r="K35" s="123"/>
      <c r="L35" s="123"/>
      <c r="M35" s="124"/>
      <c r="N35" s="91">
        <f t="shared" si="0"/>
      </c>
      <c r="O35" s="92"/>
      <c r="P35" s="92"/>
      <c r="Q35" s="92"/>
      <c r="R35" s="92"/>
      <c r="S35" s="92"/>
      <c r="T35" s="92"/>
      <c r="U35" s="92"/>
      <c r="V35" s="93"/>
      <c r="W35" s="46"/>
      <c r="X35" s="47"/>
      <c r="Y35" s="32"/>
      <c r="AE35" s="55">
        <f t="shared" si="1"/>
      </c>
      <c r="AF35" s="55">
        <f t="shared" si="2"/>
      </c>
      <c r="AG35" s="55">
        <f t="shared" si="3"/>
      </c>
      <c r="AH35" s="55">
        <f t="shared" si="4"/>
      </c>
      <c r="AI35" s="55">
        <f t="shared" si="5"/>
      </c>
      <c r="AJ35" s="55">
        <f t="shared" si="6"/>
      </c>
    </row>
    <row r="36" spans="1:36" ht="24.75" customHeight="1" thickBot="1">
      <c r="A36" s="142" t="s">
        <v>33</v>
      </c>
      <c r="B36" s="143"/>
      <c r="C36" s="143"/>
      <c r="D36" s="143"/>
      <c r="E36" s="143"/>
      <c r="F36" s="143"/>
      <c r="G36" s="143"/>
      <c r="H36" s="143"/>
      <c r="I36" s="143"/>
      <c r="J36" s="143"/>
      <c r="K36" s="143"/>
      <c r="L36" s="143"/>
      <c r="M36" s="143"/>
      <c r="N36" s="94">
        <f>AF36+AI36</f>
        <v>0</v>
      </c>
      <c r="O36" s="95"/>
      <c r="P36" s="95"/>
      <c r="Q36" s="95"/>
      <c r="R36" s="95"/>
      <c r="S36" s="95"/>
      <c r="T36" s="95"/>
      <c r="U36" s="95"/>
      <c r="V36" s="96"/>
      <c r="W36" s="137">
        <f>ROUND(N36*5/105,0)</f>
        <v>0</v>
      </c>
      <c r="X36" s="138"/>
      <c r="Y36" s="139"/>
      <c r="AD36" s="10" t="s">
        <v>23</v>
      </c>
      <c r="AE36" s="56">
        <f aca="true" t="shared" si="7" ref="AE36:AJ36">SUM(AE10:AE35)</f>
        <v>0</v>
      </c>
      <c r="AF36" s="56">
        <f t="shared" si="7"/>
        <v>0</v>
      </c>
      <c r="AG36" s="56">
        <f t="shared" si="7"/>
        <v>0</v>
      </c>
      <c r="AH36" s="56">
        <f t="shared" si="7"/>
        <v>0</v>
      </c>
      <c r="AI36" s="56">
        <f t="shared" si="7"/>
        <v>0</v>
      </c>
      <c r="AJ36" s="56">
        <f t="shared" si="7"/>
        <v>0</v>
      </c>
    </row>
    <row r="37" spans="1:25" ht="24.75" customHeight="1" thickBot="1">
      <c r="A37" s="142" t="s">
        <v>34</v>
      </c>
      <c r="B37" s="143"/>
      <c r="C37" s="143"/>
      <c r="D37" s="143"/>
      <c r="E37" s="143"/>
      <c r="F37" s="143"/>
      <c r="G37" s="143"/>
      <c r="H37" s="143"/>
      <c r="I37" s="143"/>
      <c r="J37" s="143"/>
      <c r="K37" s="143"/>
      <c r="L37" s="143"/>
      <c r="M37" s="143"/>
      <c r="N37" s="97">
        <f>AG36+AJ36</f>
        <v>0</v>
      </c>
      <c r="O37" s="98"/>
      <c r="P37" s="98"/>
      <c r="Q37" s="98"/>
      <c r="R37" s="98"/>
      <c r="S37" s="98"/>
      <c r="T37" s="98"/>
      <c r="U37" s="98"/>
      <c r="V37" s="99"/>
      <c r="W37" s="137">
        <f>ROUND(N37*8/108,0)</f>
        <v>0</v>
      </c>
      <c r="X37" s="138"/>
      <c r="Y37" s="139"/>
    </row>
    <row r="38" spans="1:25" ht="24.75" customHeight="1" thickBot="1" thickTop="1">
      <c r="A38" s="144" t="s">
        <v>29</v>
      </c>
      <c r="B38" s="145"/>
      <c r="C38" s="145"/>
      <c r="D38" s="145"/>
      <c r="E38" s="145"/>
      <c r="F38" s="145"/>
      <c r="G38" s="145"/>
      <c r="H38" s="145"/>
      <c r="I38" s="145"/>
      <c r="J38" s="145"/>
      <c r="K38" s="145"/>
      <c r="L38" s="145"/>
      <c r="M38" s="145"/>
      <c r="N38" s="100">
        <f>N36+N37</f>
        <v>0</v>
      </c>
      <c r="O38" s="101"/>
      <c r="P38" s="101"/>
      <c r="Q38" s="101"/>
      <c r="R38" s="101"/>
      <c r="S38" s="101"/>
      <c r="T38" s="101"/>
      <c r="U38" s="101"/>
      <c r="V38" s="102"/>
      <c r="W38" s="140">
        <f>W36+W37</f>
        <v>0</v>
      </c>
      <c r="X38" s="140"/>
      <c r="Y38" s="141"/>
    </row>
    <row r="39" spans="1:25" ht="24.75" customHeight="1">
      <c r="A39" s="48"/>
      <c r="B39" s="48"/>
      <c r="C39" s="48"/>
      <c r="D39" s="48"/>
      <c r="E39" s="48"/>
      <c r="F39" s="48"/>
      <c r="G39" s="48"/>
      <c r="H39" s="48"/>
      <c r="I39" s="48"/>
      <c r="J39" s="48"/>
      <c r="K39" s="48"/>
      <c r="L39" s="48"/>
      <c r="M39" s="48"/>
      <c r="N39" s="49"/>
      <c r="O39" s="49"/>
      <c r="P39" s="49"/>
      <c r="Q39" s="49"/>
      <c r="R39" s="49"/>
      <c r="S39" s="49"/>
      <c r="T39" s="49"/>
      <c r="U39" s="49"/>
      <c r="V39" s="49"/>
      <c r="W39" s="50"/>
      <c r="X39" s="50"/>
      <c r="Y39" s="37"/>
    </row>
    <row r="40" spans="1:26" ht="12" customHeight="1">
      <c r="A40" s="27"/>
      <c r="B40" s="27"/>
      <c r="C40" s="28"/>
      <c r="D40" s="27"/>
      <c r="E40" s="27"/>
      <c r="F40" s="27"/>
      <c r="G40" s="27"/>
      <c r="H40" s="27"/>
      <c r="I40" s="27"/>
      <c r="J40" s="27"/>
      <c r="K40" s="51"/>
      <c r="L40" s="51"/>
      <c r="M40" s="51"/>
      <c r="N40" s="52"/>
      <c r="O40" s="52"/>
      <c r="P40" s="52"/>
      <c r="Q40" s="52"/>
      <c r="R40" s="52"/>
      <c r="S40" s="52"/>
      <c r="T40" s="52"/>
      <c r="U40" s="52"/>
      <c r="V40" s="53"/>
      <c r="W40" s="54"/>
      <c r="X40" s="54"/>
      <c r="Y40" s="12"/>
      <c r="Z40" s="37"/>
    </row>
    <row r="41" spans="1:25" ht="22.5" customHeight="1">
      <c r="A41" s="128" t="s">
        <v>7</v>
      </c>
      <c r="B41" s="129"/>
      <c r="C41" s="129"/>
      <c r="D41" s="129"/>
      <c r="E41" s="129"/>
      <c r="F41" s="129"/>
      <c r="G41" s="129"/>
      <c r="H41" s="129"/>
      <c r="I41" s="129"/>
      <c r="J41" s="129"/>
      <c r="K41" s="129"/>
      <c r="L41" s="129"/>
      <c r="M41" s="130"/>
      <c r="N41" s="88"/>
      <c r="O41" s="89"/>
      <c r="P41" s="89"/>
      <c r="Q41" s="89"/>
      <c r="R41" s="89"/>
      <c r="S41" s="89"/>
      <c r="T41" s="89"/>
      <c r="U41" s="89"/>
      <c r="V41" s="90"/>
      <c r="W41" s="44"/>
      <c r="X41" s="44"/>
      <c r="Y41" s="26"/>
    </row>
    <row r="42" spans="1:25" ht="13.5">
      <c r="A42" s="114" t="s">
        <v>13</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row>
  </sheetData>
  <sheetProtection sheet="1" objects="1" scenarios="1"/>
  <mergeCells count="77">
    <mergeCell ref="W36:Y36"/>
    <mergeCell ref="W37:Y37"/>
    <mergeCell ref="W38:Y38"/>
    <mergeCell ref="E27:M27"/>
    <mergeCell ref="A37:M37"/>
    <mergeCell ref="A36:M36"/>
    <mergeCell ref="E31:M31"/>
    <mergeCell ref="E32:M32"/>
    <mergeCell ref="E33:M33"/>
    <mergeCell ref="A38:M38"/>
    <mergeCell ref="N9:V9"/>
    <mergeCell ref="E28:M28"/>
    <mergeCell ref="E29:M29"/>
    <mergeCell ref="E30:M30"/>
    <mergeCell ref="E23:M23"/>
    <mergeCell ref="E24:M24"/>
    <mergeCell ref="E25:M25"/>
    <mergeCell ref="E26:M26"/>
    <mergeCell ref="E19:M19"/>
    <mergeCell ref="E20:M20"/>
    <mergeCell ref="E21:M21"/>
    <mergeCell ref="E22:M22"/>
    <mergeCell ref="A41:M41"/>
    <mergeCell ref="E10:M10"/>
    <mergeCell ref="E11:M11"/>
    <mergeCell ref="E12:M12"/>
    <mergeCell ref="E13:M13"/>
    <mergeCell ref="E14:M14"/>
    <mergeCell ref="E15:M15"/>
    <mergeCell ref="E16:M16"/>
    <mergeCell ref="E17:M17"/>
    <mergeCell ref="E18:M18"/>
    <mergeCell ref="A42:Y42"/>
    <mergeCell ref="N7:Y7"/>
    <mergeCell ref="A7:D7"/>
    <mergeCell ref="E9:M9"/>
    <mergeCell ref="E34:M34"/>
    <mergeCell ref="E35:M35"/>
    <mergeCell ref="N10:V10"/>
    <mergeCell ref="N11:V11"/>
    <mergeCell ref="A1:Y1"/>
    <mergeCell ref="N4:Q4"/>
    <mergeCell ref="N5:Q5"/>
    <mergeCell ref="N3:R3"/>
    <mergeCell ref="N2:R2"/>
    <mergeCell ref="A4:B5"/>
    <mergeCell ref="S2:Y2"/>
    <mergeCell ref="S3:Y3"/>
    <mergeCell ref="S4:Y5"/>
    <mergeCell ref="N12:V12"/>
    <mergeCell ref="N13:V13"/>
    <mergeCell ref="N14:V14"/>
    <mergeCell ref="N15:V15"/>
    <mergeCell ref="N16:V16"/>
    <mergeCell ref="N17:V17"/>
    <mergeCell ref="N18:V18"/>
    <mergeCell ref="N19:V19"/>
    <mergeCell ref="N32:V32"/>
    <mergeCell ref="N33:V33"/>
    <mergeCell ref="N20:V20"/>
    <mergeCell ref="N22:V22"/>
    <mergeCell ref="N23:V23"/>
    <mergeCell ref="N24:V24"/>
    <mergeCell ref="N21:V21"/>
    <mergeCell ref="N28:V28"/>
    <mergeCell ref="N30:V30"/>
    <mergeCell ref="N31:V31"/>
    <mergeCell ref="N41:V41"/>
    <mergeCell ref="N34:V34"/>
    <mergeCell ref="N35:V35"/>
    <mergeCell ref="N36:V36"/>
    <mergeCell ref="N37:V37"/>
    <mergeCell ref="N38:V38"/>
    <mergeCell ref="N29:V29"/>
    <mergeCell ref="N25:V25"/>
    <mergeCell ref="N26:V26"/>
    <mergeCell ref="N27:V27"/>
  </mergeCells>
  <conditionalFormatting sqref="N40:V40 S2:Y5">
    <cfRule type="cellIs" priority="1" dxfId="0" operator="equal" stopIfTrue="1">
      <formula>0</formula>
    </cfRule>
  </conditionalFormatting>
  <conditionalFormatting sqref="W39:X39 W36:W38">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39 W36:W39"/>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2"/>
  <drawing r:id="rId1"/>
</worksheet>
</file>

<file path=xl/worksheets/sheet18.xml><?xml version="1.0" encoding="utf-8"?>
<worksheet xmlns="http://schemas.openxmlformats.org/spreadsheetml/2006/main" xmlns:r="http://schemas.openxmlformats.org/officeDocument/2006/relationships">
  <sheetPr codeName="Sheet38"/>
  <dimension ref="A1:AJ42"/>
  <sheetViews>
    <sheetView showGridLines="0" workbookViewId="0" topLeftCell="A1">
      <pane ySplit="9" topLeftCell="BM10" activePane="bottomLeft" state="frozen"/>
      <selection pane="topLeft" activeCell="N7" sqref="N7:Y7"/>
      <selection pane="bottomLeft" activeCell="N7" sqref="N7:Y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00390625" style="10" customWidth="1"/>
    <col min="23" max="23" width="6.125" style="10" customWidth="1"/>
    <col min="24" max="24" width="9.50390625" style="10" customWidth="1"/>
    <col min="25" max="25" width="22.00390625" style="10" customWidth="1"/>
    <col min="26" max="27" width="9.00390625" style="10" customWidth="1"/>
    <col min="28" max="36" width="0" style="10" hidden="1" customWidth="1"/>
    <col min="37" max="16384" width="9.00390625" style="10" customWidth="1"/>
  </cols>
  <sheetData>
    <row r="1" spans="1:25" ht="24.75" customHeight="1">
      <c r="A1" s="103" t="s">
        <v>12</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4:25" ht="24" customHeight="1">
      <c r="N2" s="107" t="s">
        <v>8</v>
      </c>
      <c r="O2" s="107"/>
      <c r="P2" s="107"/>
      <c r="Q2" s="107"/>
      <c r="R2" s="107"/>
      <c r="S2" s="170"/>
      <c r="T2" s="170"/>
      <c r="U2" s="170"/>
      <c r="V2" s="170"/>
      <c r="W2" s="170"/>
      <c r="X2" s="170"/>
      <c r="Y2" s="170"/>
    </row>
    <row r="3" spans="14:25" ht="24" customHeight="1">
      <c r="N3" s="106" t="s">
        <v>9</v>
      </c>
      <c r="O3" s="106"/>
      <c r="P3" s="106"/>
      <c r="Q3" s="106"/>
      <c r="R3" s="106"/>
      <c r="S3" s="171"/>
      <c r="T3" s="171"/>
      <c r="U3" s="171"/>
      <c r="V3" s="171"/>
      <c r="W3" s="171"/>
      <c r="X3" s="171"/>
      <c r="Y3" s="171"/>
    </row>
    <row r="4" spans="1:25" ht="12" customHeight="1">
      <c r="A4" s="108"/>
      <c r="B4" s="109"/>
      <c r="N4" s="104" t="s">
        <v>10</v>
      </c>
      <c r="O4" s="104"/>
      <c r="P4" s="104"/>
      <c r="Q4" s="104"/>
      <c r="S4" s="172"/>
      <c r="T4" s="173"/>
      <c r="U4" s="173"/>
      <c r="V4" s="173"/>
      <c r="W4" s="173"/>
      <c r="X4" s="173"/>
      <c r="Y4" s="173"/>
    </row>
    <row r="5" spans="1:25" ht="12" customHeight="1">
      <c r="A5" s="109"/>
      <c r="B5" s="109"/>
      <c r="N5" s="105" t="s">
        <v>11</v>
      </c>
      <c r="O5" s="105"/>
      <c r="P5" s="105"/>
      <c r="Q5" s="105"/>
      <c r="R5" s="12"/>
      <c r="S5" s="174"/>
      <c r="T5" s="174"/>
      <c r="U5" s="174"/>
      <c r="V5" s="174"/>
      <c r="W5" s="174"/>
      <c r="X5" s="174"/>
      <c r="Y5" s="174"/>
    </row>
    <row r="6" ht="6.75" customHeight="1"/>
    <row r="7" spans="1:25" ht="22.5" customHeight="1">
      <c r="A7" s="117" t="s">
        <v>14</v>
      </c>
      <c r="B7" s="118"/>
      <c r="C7" s="118"/>
      <c r="D7" s="118"/>
      <c r="E7" s="13"/>
      <c r="F7" s="13"/>
      <c r="G7" s="13"/>
      <c r="H7" s="13"/>
      <c r="I7" s="13"/>
      <c r="J7" s="13"/>
      <c r="K7" s="13"/>
      <c r="L7" s="13"/>
      <c r="M7" s="13"/>
      <c r="N7" s="118"/>
      <c r="O7" s="118"/>
      <c r="P7" s="118"/>
      <c r="Q7" s="118"/>
      <c r="R7" s="118"/>
      <c r="S7" s="118"/>
      <c r="T7" s="118"/>
      <c r="U7" s="118"/>
      <c r="V7" s="118"/>
      <c r="W7" s="118"/>
      <c r="X7" s="118"/>
      <c r="Y7" s="147"/>
    </row>
    <row r="8" spans="1:25" ht="8.25" customHeight="1">
      <c r="A8" s="14"/>
      <c r="B8" s="14"/>
      <c r="C8" s="15"/>
      <c r="D8" s="13"/>
      <c r="E8" s="13"/>
      <c r="F8" s="13"/>
      <c r="G8" s="13"/>
      <c r="H8" s="13"/>
      <c r="I8" s="13"/>
      <c r="J8" s="13"/>
      <c r="K8" s="13"/>
      <c r="L8" s="13"/>
      <c r="M8" s="13"/>
      <c r="N8" s="14"/>
      <c r="O8" s="14"/>
      <c r="P8" s="14"/>
      <c r="Q8" s="14"/>
      <c r="R8" s="14"/>
      <c r="S8" s="14"/>
      <c r="T8" s="14"/>
      <c r="U8" s="14"/>
      <c r="V8" s="14"/>
      <c r="W8" s="14"/>
      <c r="X8" s="14"/>
      <c r="Y8" s="14"/>
    </row>
    <row r="9" spans="1:36" ht="22.5" customHeight="1">
      <c r="A9" s="16" t="s">
        <v>0</v>
      </c>
      <c r="B9" s="17" t="s">
        <v>1</v>
      </c>
      <c r="C9" s="18" t="s">
        <v>2</v>
      </c>
      <c r="D9" s="19" t="s">
        <v>3</v>
      </c>
      <c r="E9" s="119" t="s">
        <v>5</v>
      </c>
      <c r="F9" s="120"/>
      <c r="G9" s="120"/>
      <c r="H9" s="120"/>
      <c r="I9" s="120"/>
      <c r="J9" s="120"/>
      <c r="K9" s="120"/>
      <c r="L9" s="120"/>
      <c r="M9" s="121"/>
      <c r="N9" s="119" t="s">
        <v>6</v>
      </c>
      <c r="O9" s="120"/>
      <c r="P9" s="120"/>
      <c r="Q9" s="120"/>
      <c r="R9" s="120"/>
      <c r="S9" s="120"/>
      <c r="T9" s="120"/>
      <c r="U9" s="120"/>
      <c r="V9" s="121"/>
      <c r="W9" s="21" t="s">
        <v>22</v>
      </c>
      <c r="X9" s="21" t="s">
        <v>24</v>
      </c>
      <c r="Y9" s="22" t="s">
        <v>4</v>
      </c>
      <c r="AC9" s="10" t="s">
        <v>24</v>
      </c>
      <c r="AE9" s="30" t="s">
        <v>18</v>
      </c>
      <c r="AF9" s="45" t="s">
        <v>30</v>
      </c>
      <c r="AG9" s="30" t="s">
        <v>28</v>
      </c>
      <c r="AH9" s="30" t="s">
        <v>17</v>
      </c>
      <c r="AI9" s="30" t="s">
        <v>31</v>
      </c>
      <c r="AJ9" s="30" t="s">
        <v>32</v>
      </c>
    </row>
    <row r="10" spans="1:36" ht="24.75" customHeight="1">
      <c r="A10" s="6"/>
      <c r="B10" s="7"/>
      <c r="C10" s="8"/>
      <c r="D10" s="9"/>
      <c r="E10" s="167"/>
      <c r="F10" s="168"/>
      <c r="G10" s="168"/>
      <c r="H10" s="168"/>
      <c r="I10" s="168"/>
      <c r="J10" s="168"/>
      <c r="K10" s="168"/>
      <c r="L10" s="168"/>
      <c r="M10" s="169"/>
      <c r="N10" s="125">
        <f aca="true" t="shared" si="0" ref="N10:N35">IF(E10="","",ROUND(C10*E10,1))</f>
      </c>
      <c r="O10" s="126"/>
      <c r="P10" s="126"/>
      <c r="Q10" s="126"/>
      <c r="R10" s="126"/>
      <c r="S10" s="126"/>
      <c r="T10" s="126"/>
      <c r="U10" s="126"/>
      <c r="V10" s="127"/>
      <c r="W10" s="46"/>
      <c r="X10" s="47"/>
      <c r="Y10" s="23"/>
      <c r="AB10" s="30" t="s">
        <v>18</v>
      </c>
      <c r="AC10" s="10" t="s">
        <v>26</v>
      </c>
      <c r="AD10" s="10" t="s">
        <v>20</v>
      </c>
      <c r="AE10" s="55">
        <f aca="true" t="shared" si="1" ref="AE10:AE35">IF($N$7="消　費　税　抜　き",N10,IF(W10="抜",N10,""))</f>
      </c>
      <c r="AF10" s="55">
        <f aca="true" t="shared" si="2" ref="AF10:AF35">IF(AE10="","",IF(X10="3/31以前",ROUND(AE10*1.05,0),""))</f>
      </c>
      <c r="AG10" s="55">
        <f aca="true" t="shared" si="3" ref="AG10:AG35">IF(AE10="","",IF(X10="4/1以降",ROUND(AE10*1.08,0),""))</f>
      </c>
      <c r="AH10" s="55">
        <f aca="true" t="shared" si="4" ref="AH10:AH35">IF(AE10="",N10,"")</f>
      </c>
      <c r="AI10" s="55">
        <f aca="true" t="shared" si="5" ref="AI10:AI35">IF(AH10="","",IF(X10="3/31以前",N10,""))</f>
      </c>
      <c r="AJ10" s="55">
        <f aca="true" t="shared" si="6" ref="AJ10:AJ35">IF(AH10="","",IF(X10="4/1以降",N10,""))</f>
      </c>
    </row>
    <row r="11" spans="1:36" ht="24.75" customHeight="1">
      <c r="A11" s="2"/>
      <c r="B11" s="3"/>
      <c r="C11" s="4"/>
      <c r="D11" s="5"/>
      <c r="E11" s="82"/>
      <c r="F11" s="83"/>
      <c r="G11" s="83"/>
      <c r="H11" s="83"/>
      <c r="I11" s="83"/>
      <c r="J11" s="83"/>
      <c r="K11" s="83"/>
      <c r="L11" s="83"/>
      <c r="M11" s="113"/>
      <c r="N11" s="85">
        <f t="shared" si="0"/>
      </c>
      <c r="O11" s="86"/>
      <c r="P11" s="86"/>
      <c r="Q11" s="86"/>
      <c r="R11" s="86"/>
      <c r="S11" s="86"/>
      <c r="T11" s="86"/>
      <c r="U11" s="86"/>
      <c r="V11" s="87"/>
      <c r="W11" s="46"/>
      <c r="X11" s="47"/>
      <c r="Y11" s="24"/>
      <c r="AB11" s="45" t="s">
        <v>17</v>
      </c>
      <c r="AC11" s="45" t="s">
        <v>27</v>
      </c>
      <c r="AD11" s="10" t="s">
        <v>21</v>
      </c>
      <c r="AE11" s="55">
        <f t="shared" si="1"/>
      </c>
      <c r="AF11" s="55">
        <f t="shared" si="2"/>
      </c>
      <c r="AG11" s="55">
        <f t="shared" si="3"/>
      </c>
      <c r="AH11" s="55">
        <f t="shared" si="4"/>
      </c>
      <c r="AI11" s="55">
        <f t="shared" si="5"/>
      </c>
      <c r="AJ11" s="55">
        <f t="shared" si="6"/>
      </c>
    </row>
    <row r="12" spans="1:36" ht="24.75" customHeight="1">
      <c r="A12" s="2"/>
      <c r="B12" s="3"/>
      <c r="C12" s="4"/>
      <c r="D12" s="5"/>
      <c r="E12" s="82"/>
      <c r="F12" s="83"/>
      <c r="G12" s="83"/>
      <c r="H12" s="83"/>
      <c r="I12" s="83"/>
      <c r="J12" s="83"/>
      <c r="K12" s="83"/>
      <c r="L12" s="83"/>
      <c r="M12" s="113"/>
      <c r="N12" s="85">
        <f t="shared" si="0"/>
      </c>
      <c r="O12" s="86"/>
      <c r="P12" s="86"/>
      <c r="Q12" s="86"/>
      <c r="R12" s="86"/>
      <c r="S12" s="86"/>
      <c r="T12" s="86"/>
      <c r="U12" s="86"/>
      <c r="V12" s="87"/>
      <c r="W12" s="46"/>
      <c r="X12" s="47"/>
      <c r="Y12" s="24"/>
      <c r="AB12" s="45"/>
      <c r="AC12" s="45"/>
      <c r="AE12" s="55">
        <f t="shared" si="1"/>
      </c>
      <c r="AF12" s="55">
        <f t="shared" si="2"/>
      </c>
      <c r="AG12" s="55">
        <f t="shared" si="3"/>
      </c>
      <c r="AH12" s="55">
        <f t="shared" si="4"/>
      </c>
      <c r="AI12" s="55">
        <f t="shared" si="5"/>
      </c>
      <c r="AJ12" s="55">
        <f t="shared" si="6"/>
      </c>
    </row>
    <row r="13" spans="1:36" ht="24.75" customHeight="1">
      <c r="A13" s="2"/>
      <c r="B13" s="3"/>
      <c r="C13" s="4"/>
      <c r="D13" s="5"/>
      <c r="E13" s="82"/>
      <c r="F13" s="83"/>
      <c r="G13" s="83"/>
      <c r="H13" s="83"/>
      <c r="I13" s="83"/>
      <c r="J13" s="83"/>
      <c r="K13" s="83"/>
      <c r="L13" s="83"/>
      <c r="M13" s="113"/>
      <c r="N13" s="85">
        <f t="shared" si="0"/>
      </c>
      <c r="O13" s="86"/>
      <c r="P13" s="86"/>
      <c r="Q13" s="86"/>
      <c r="R13" s="86"/>
      <c r="S13" s="86"/>
      <c r="T13" s="86"/>
      <c r="U13" s="86"/>
      <c r="V13" s="87"/>
      <c r="W13" s="46"/>
      <c r="X13" s="47"/>
      <c r="Y13" s="24"/>
      <c r="AB13" s="30"/>
      <c r="AC13" s="30"/>
      <c r="AE13" s="55">
        <f t="shared" si="1"/>
      </c>
      <c r="AF13" s="55">
        <f t="shared" si="2"/>
      </c>
      <c r="AG13" s="55">
        <f t="shared" si="3"/>
      </c>
      <c r="AH13" s="55">
        <f t="shared" si="4"/>
      </c>
      <c r="AI13" s="55">
        <f t="shared" si="5"/>
      </c>
      <c r="AJ13" s="55">
        <f t="shared" si="6"/>
      </c>
    </row>
    <row r="14" spans="1:36" ht="24.75" customHeight="1">
      <c r="A14" s="2"/>
      <c r="B14" s="3"/>
      <c r="C14" s="4"/>
      <c r="D14" s="5"/>
      <c r="E14" s="82"/>
      <c r="F14" s="83"/>
      <c r="G14" s="83"/>
      <c r="H14" s="83"/>
      <c r="I14" s="83"/>
      <c r="J14" s="83"/>
      <c r="K14" s="83"/>
      <c r="L14" s="83"/>
      <c r="M14" s="113"/>
      <c r="N14" s="85">
        <f t="shared" si="0"/>
      </c>
      <c r="O14" s="86"/>
      <c r="P14" s="86"/>
      <c r="Q14" s="86"/>
      <c r="R14" s="86"/>
      <c r="S14" s="86"/>
      <c r="T14" s="86"/>
      <c r="U14" s="86"/>
      <c r="V14" s="87"/>
      <c r="W14" s="46"/>
      <c r="X14" s="47"/>
      <c r="Y14" s="24"/>
      <c r="AE14" s="55">
        <f t="shared" si="1"/>
      </c>
      <c r="AF14" s="55">
        <f t="shared" si="2"/>
      </c>
      <c r="AG14" s="55">
        <f t="shared" si="3"/>
      </c>
      <c r="AH14" s="55">
        <f t="shared" si="4"/>
      </c>
      <c r="AI14" s="55">
        <f t="shared" si="5"/>
      </c>
      <c r="AJ14" s="55">
        <f t="shared" si="6"/>
      </c>
    </row>
    <row r="15" spans="1:36" ht="24.75" customHeight="1">
      <c r="A15" s="2"/>
      <c r="B15" s="3"/>
      <c r="C15" s="4"/>
      <c r="D15" s="5"/>
      <c r="E15" s="82"/>
      <c r="F15" s="83"/>
      <c r="G15" s="83"/>
      <c r="H15" s="83"/>
      <c r="I15" s="83"/>
      <c r="J15" s="83"/>
      <c r="K15" s="83"/>
      <c r="L15" s="83"/>
      <c r="M15" s="113"/>
      <c r="N15" s="85">
        <f t="shared" si="0"/>
      </c>
      <c r="O15" s="86"/>
      <c r="P15" s="86"/>
      <c r="Q15" s="86"/>
      <c r="R15" s="86"/>
      <c r="S15" s="86"/>
      <c r="T15" s="86"/>
      <c r="U15" s="86"/>
      <c r="V15" s="87"/>
      <c r="W15" s="46"/>
      <c r="X15" s="47"/>
      <c r="Y15" s="24"/>
      <c r="AE15" s="55">
        <f t="shared" si="1"/>
      </c>
      <c r="AF15" s="55">
        <f t="shared" si="2"/>
      </c>
      <c r="AG15" s="55">
        <f t="shared" si="3"/>
      </c>
      <c r="AH15" s="55">
        <f t="shared" si="4"/>
      </c>
      <c r="AI15" s="55">
        <f t="shared" si="5"/>
      </c>
      <c r="AJ15" s="55">
        <f t="shared" si="6"/>
      </c>
    </row>
    <row r="16" spans="1:36" ht="24.75" customHeight="1">
      <c r="A16" s="2"/>
      <c r="B16" s="3"/>
      <c r="C16" s="4"/>
      <c r="D16" s="5"/>
      <c r="E16" s="82"/>
      <c r="F16" s="83"/>
      <c r="G16" s="83"/>
      <c r="H16" s="83"/>
      <c r="I16" s="83"/>
      <c r="J16" s="83"/>
      <c r="K16" s="83"/>
      <c r="L16" s="83"/>
      <c r="M16" s="113"/>
      <c r="N16" s="85">
        <f t="shared" si="0"/>
      </c>
      <c r="O16" s="86"/>
      <c r="P16" s="86"/>
      <c r="Q16" s="86"/>
      <c r="R16" s="86"/>
      <c r="S16" s="86"/>
      <c r="T16" s="86"/>
      <c r="U16" s="86"/>
      <c r="V16" s="87"/>
      <c r="W16" s="46"/>
      <c r="X16" s="47"/>
      <c r="Y16" s="24"/>
      <c r="AE16" s="55">
        <f t="shared" si="1"/>
      </c>
      <c r="AF16" s="55">
        <f t="shared" si="2"/>
      </c>
      <c r="AG16" s="55">
        <f t="shared" si="3"/>
      </c>
      <c r="AH16" s="55">
        <f t="shared" si="4"/>
      </c>
      <c r="AI16" s="55">
        <f t="shared" si="5"/>
      </c>
      <c r="AJ16" s="55">
        <f t="shared" si="6"/>
      </c>
    </row>
    <row r="17" spans="1:36" ht="24.75" customHeight="1">
      <c r="A17" s="2"/>
      <c r="B17" s="3"/>
      <c r="C17" s="4"/>
      <c r="D17" s="5"/>
      <c r="E17" s="82"/>
      <c r="F17" s="83"/>
      <c r="G17" s="83"/>
      <c r="H17" s="83"/>
      <c r="I17" s="83"/>
      <c r="J17" s="83"/>
      <c r="K17" s="83"/>
      <c r="L17" s="83"/>
      <c r="M17" s="113"/>
      <c r="N17" s="85">
        <f t="shared" si="0"/>
      </c>
      <c r="O17" s="86"/>
      <c r="P17" s="86"/>
      <c r="Q17" s="86"/>
      <c r="R17" s="86"/>
      <c r="S17" s="86"/>
      <c r="T17" s="86"/>
      <c r="U17" s="86"/>
      <c r="V17" s="87"/>
      <c r="W17" s="46"/>
      <c r="X17" s="47"/>
      <c r="Y17" s="24"/>
      <c r="AE17" s="55">
        <f t="shared" si="1"/>
      </c>
      <c r="AF17" s="55">
        <f t="shared" si="2"/>
      </c>
      <c r="AG17" s="55">
        <f t="shared" si="3"/>
      </c>
      <c r="AH17" s="55">
        <f t="shared" si="4"/>
      </c>
      <c r="AI17" s="55">
        <f t="shared" si="5"/>
      </c>
      <c r="AJ17" s="55">
        <f t="shared" si="6"/>
      </c>
    </row>
    <row r="18" spans="1:36" ht="24.75" customHeight="1">
      <c r="A18" s="2"/>
      <c r="B18" s="3"/>
      <c r="C18" s="4"/>
      <c r="D18" s="5"/>
      <c r="E18" s="82"/>
      <c r="F18" s="83"/>
      <c r="G18" s="83"/>
      <c r="H18" s="83"/>
      <c r="I18" s="83"/>
      <c r="J18" s="83"/>
      <c r="K18" s="83"/>
      <c r="L18" s="83"/>
      <c r="M18" s="113"/>
      <c r="N18" s="85">
        <f t="shared" si="0"/>
      </c>
      <c r="O18" s="86"/>
      <c r="P18" s="86"/>
      <c r="Q18" s="86"/>
      <c r="R18" s="86"/>
      <c r="S18" s="86"/>
      <c r="T18" s="86"/>
      <c r="U18" s="86"/>
      <c r="V18" s="87"/>
      <c r="W18" s="46"/>
      <c r="X18" s="47"/>
      <c r="Y18" s="24"/>
      <c r="AE18" s="55">
        <f t="shared" si="1"/>
      </c>
      <c r="AF18" s="55">
        <f t="shared" si="2"/>
      </c>
      <c r="AG18" s="55">
        <f t="shared" si="3"/>
      </c>
      <c r="AH18" s="55">
        <f t="shared" si="4"/>
      </c>
      <c r="AI18" s="55">
        <f t="shared" si="5"/>
      </c>
      <c r="AJ18" s="55">
        <f t="shared" si="6"/>
      </c>
    </row>
    <row r="19" spans="1:36" ht="24.75" customHeight="1">
      <c r="A19" s="2"/>
      <c r="B19" s="3"/>
      <c r="C19" s="4"/>
      <c r="D19" s="5"/>
      <c r="E19" s="82"/>
      <c r="F19" s="83"/>
      <c r="G19" s="83"/>
      <c r="H19" s="83"/>
      <c r="I19" s="83"/>
      <c r="J19" s="83"/>
      <c r="K19" s="83"/>
      <c r="L19" s="83"/>
      <c r="M19" s="113"/>
      <c r="N19" s="85">
        <f t="shared" si="0"/>
      </c>
      <c r="O19" s="86"/>
      <c r="P19" s="86"/>
      <c r="Q19" s="86"/>
      <c r="R19" s="86"/>
      <c r="S19" s="86"/>
      <c r="T19" s="86"/>
      <c r="U19" s="86"/>
      <c r="V19" s="87"/>
      <c r="W19" s="46"/>
      <c r="X19" s="47"/>
      <c r="Y19" s="24"/>
      <c r="AE19" s="55">
        <f t="shared" si="1"/>
      </c>
      <c r="AF19" s="55">
        <f t="shared" si="2"/>
      </c>
      <c r="AG19" s="55">
        <f t="shared" si="3"/>
      </c>
      <c r="AH19" s="55">
        <f t="shared" si="4"/>
      </c>
      <c r="AI19" s="55">
        <f t="shared" si="5"/>
      </c>
      <c r="AJ19" s="55">
        <f t="shared" si="6"/>
      </c>
    </row>
    <row r="20" spans="1:36" ht="24.75" customHeight="1">
      <c r="A20" s="2"/>
      <c r="B20" s="3"/>
      <c r="C20" s="4"/>
      <c r="D20" s="5"/>
      <c r="E20" s="82"/>
      <c r="F20" s="83"/>
      <c r="G20" s="83"/>
      <c r="H20" s="83"/>
      <c r="I20" s="83"/>
      <c r="J20" s="83"/>
      <c r="K20" s="83"/>
      <c r="L20" s="83"/>
      <c r="M20" s="113"/>
      <c r="N20" s="85">
        <f t="shared" si="0"/>
      </c>
      <c r="O20" s="86"/>
      <c r="P20" s="86"/>
      <c r="Q20" s="86"/>
      <c r="R20" s="86"/>
      <c r="S20" s="86"/>
      <c r="T20" s="86"/>
      <c r="U20" s="86"/>
      <c r="V20" s="87"/>
      <c r="W20" s="46"/>
      <c r="X20" s="47"/>
      <c r="Y20" s="24"/>
      <c r="AE20" s="55">
        <f t="shared" si="1"/>
      </c>
      <c r="AF20" s="55">
        <f t="shared" si="2"/>
      </c>
      <c r="AG20" s="55">
        <f t="shared" si="3"/>
      </c>
      <c r="AH20" s="55">
        <f t="shared" si="4"/>
      </c>
      <c r="AI20" s="55">
        <f t="shared" si="5"/>
      </c>
      <c r="AJ20" s="55">
        <f t="shared" si="6"/>
      </c>
    </row>
    <row r="21" spans="1:36" ht="24.75" customHeight="1">
      <c r="A21" s="2"/>
      <c r="B21" s="3"/>
      <c r="C21" s="4"/>
      <c r="D21" s="5"/>
      <c r="E21" s="82"/>
      <c r="F21" s="83"/>
      <c r="G21" s="83"/>
      <c r="H21" s="83"/>
      <c r="I21" s="83"/>
      <c r="J21" s="83"/>
      <c r="K21" s="83"/>
      <c r="L21" s="83"/>
      <c r="M21" s="113"/>
      <c r="N21" s="85">
        <f t="shared" si="0"/>
      </c>
      <c r="O21" s="86"/>
      <c r="P21" s="86"/>
      <c r="Q21" s="86"/>
      <c r="R21" s="86"/>
      <c r="S21" s="86"/>
      <c r="T21" s="86"/>
      <c r="U21" s="86"/>
      <c r="V21" s="87"/>
      <c r="W21" s="46"/>
      <c r="X21" s="47"/>
      <c r="Y21" s="24"/>
      <c r="AE21" s="55">
        <f t="shared" si="1"/>
      </c>
      <c r="AF21" s="55">
        <f t="shared" si="2"/>
      </c>
      <c r="AG21" s="55">
        <f t="shared" si="3"/>
      </c>
      <c r="AH21" s="55">
        <f t="shared" si="4"/>
      </c>
      <c r="AI21" s="55">
        <f t="shared" si="5"/>
      </c>
      <c r="AJ21" s="55">
        <f t="shared" si="6"/>
      </c>
    </row>
    <row r="22" spans="1:36" ht="24.75" customHeight="1">
      <c r="A22" s="2"/>
      <c r="B22" s="3"/>
      <c r="C22" s="4"/>
      <c r="D22" s="5"/>
      <c r="E22" s="82"/>
      <c r="F22" s="83"/>
      <c r="G22" s="83"/>
      <c r="H22" s="83"/>
      <c r="I22" s="83"/>
      <c r="J22" s="83"/>
      <c r="K22" s="83"/>
      <c r="L22" s="83"/>
      <c r="M22" s="113"/>
      <c r="N22" s="85">
        <f t="shared" si="0"/>
      </c>
      <c r="O22" s="86"/>
      <c r="P22" s="86"/>
      <c r="Q22" s="86"/>
      <c r="R22" s="86"/>
      <c r="S22" s="86"/>
      <c r="T22" s="86"/>
      <c r="U22" s="86"/>
      <c r="V22" s="87"/>
      <c r="W22" s="46"/>
      <c r="X22" s="47"/>
      <c r="Y22" s="24"/>
      <c r="AE22" s="55">
        <f t="shared" si="1"/>
      </c>
      <c r="AF22" s="55">
        <f t="shared" si="2"/>
      </c>
      <c r="AG22" s="55">
        <f t="shared" si="3"/>
      </c>
      <c r="AH22" s="55">
        <f t="shared" si="4"/>
      </c>
      <c r="AI22" s="55">
        <f t="shared" si="5"/>
      </c>
      <c r="AJ22" s="55">
        <f t="shared" si="6"/>
      </c>
    </row>
    <row r="23" spans="1:36" ht="24.75" customHeight="1">
      <c r="A23" s="2"/>
      <c r="B23" s="3"/>
      <c r="C23" s="4"/>
      <c r="D23" s="5"/>
      <c r="E23" s="82"/>
      <c r="F23" s="83"/>
      <c r="G23" s="83"/>
      <c r="H23" s="83"/>
      <c r="I23" s="83"/>
      <c r="J23" s="83"/>
      <c r="K23" s="83"/>
      <c r="L23" s="83"/>
      <c r="M23" s="113"/>
      <c r="N23" s="85">
        <f t="shared" si="0"/>
      </c>
      <c r="O23" s="86"/>
      <c r="P23" s="86"/>
      <c r="Q23" s="86"/>
      <c r="R23" s="86"/>
      <c r="S23" s="86"/>
      <c r="T23" s="86"/>
      <c r="U23" s="86"/>
      <c r="V23" s="87"/>
      <c r="W23" s="46"/>
      <c r="X23" s="47"/>
      <c r="Y23" s="24"/>
      <c r="AE23" s="55">
        <f t="shared" si="1"/>
      </c>
      <c r="AF23" s="55">
        <f t="shared" si="2"/>
      </c>
      <c r="AG23" s="55">
        <f t="shared" si="3"/>
      </c>
      <c r="AH23" s="55">
        <f t="shared" si="4"/>
      </c>
      <c r="AI23" s="55">
        <f t="shared" si="5"/>
      </c>
      <c r="AJ23" s="55">
        <f t="shared" si="6"/>
      </c>
    </row>
    <row r="24" spans="1:36" ht="24.75" customHeight="1">
      <c r="A24" s="2"/>
      <c r="B24" s="3"/>
      <c r="C24" s="4"/>
      <c r="D24" s="5"/>
      <c r="E24" s="82"/>
      <c r="F24" s="83"/>
      <c r="G24" s="83"/>
      <c r="H24" s="83"/>
      <c r="I24" s="83"/>
      <c r="J24" s="83"/>
      <c r="K24" s="83"/>
      <c r="L24" s="83"/>
      <c r="M24" s="113"/>
      <c r="N24" s="85">
        <f t="shared" si="0"/>
      </c>
      <c r="O24" s="86"/>
      <c r="P24" s="86"/>
      <c r="Q24" s="86"/>
      <c r="R24" s="86"/>
      <c r="S24" s="86"/>
      <c r="T24" s="86"/>
      <c r="U24" s="86"/>
      <c r="V24" s="87"/>
      <c r="W24" s="46"/>
      <c r="X24" s="47"/>
      <c r="Y24" s="24"/>
      <c r="AE24" s="55">
        <f t="shared" si="1"/>
      </c>
      <c r="AF24" s="55">
        <f t="shared" si="2"/>
      </c>
      <c r="AG24" s="55">
        <f t="shared" si="3"/>
      </c>
      <c r="AH24" s="55">
        <f t="shared" si="4"/>
      </c>
      <c r="AI24" s="55">
        <f t="shared" si="5"/>
      </c>
      <c r="AJ24" s="55">
        <f t="shared" si="6"/>
      </c>
    </row>
    <row r="25" spans="1:36" ht="24.75" customHeight="1">
      <c r="A25" s="2"/>
      <c r="B25" s="3"/>
      <c r="C25" s="4"/>
      <c r="D25" s="5"/>
      <c r="E25" s="82"/>
      <c r="F25" s="83"/>
      <c r="G25" s="83"/>
      <c r="H25" s="83"/>
      <c r="I25" s="83"/>
      <c r="J25" s="83"/>
      <c r="K25" s="83"/>
      <c r="L25" s="83"/>
      <c r="M25" s="113"/>
      <c r="N25" s="85">
        <f t="shared" si="0"/>
      </c>
      <c r="O25" s="86"/>
      <c r="P25" s="86"/>
      <c r="Q25" s="86"/>
      <c r="R25" s="86"/>
      <c r="S25" s="86"/>
      <c r="T25" s="86"/>
      <c r="U25" s="86"/>
      <c r="V25" s="87"/>
      <c r="W25" s="46"/>
      <c r="X25" s="47"/>
      <c r="Y25" s="24"/>
      <c r="AE25" s="55">
        <f t="shared" si="1"/>
      </c>
      <c r="AF25" s="55">
        <f t="shared" si="2"/>
      </c>
      <c r="AG25" s="55">
        <f t="shared" si="3"/>
      </c>
      <c r="AH25" s="55">
        <f t="shared" si="4"/>
      </c>
      <c r="AI25" s="55">
        <f t="shared" si="5"/>
      </c>
      <c r="AJ25" s="55">
        <f t="shared" si="6"/>
      </c>
    </row>
    <row r="26" spans="1:36" ht="24.75" customHeight="1">
      <c r="A26" s="2"/>
      <c r="B26" s="3"/>
      <c r="C26" s="4"/>
      <c r="D26" s="5"/>
      <c r="E26" s="82"/>
      <c r="F26" s="83"/>
      <c r="G26" s="83"/>
      <c r="H26" s="83"/>
      <c r="I26" s="83"/>
      <c r="J26" s="83"/>
      <c r="K26" s="83"/>
      <c r="L26" s="83"/>
      <c r="M26" s="113"/>
      <c r="N26" s="85">
        <f t="shared" si="0"/>
      </c>
      <c r="O26" s="86"/>
      <c r="P26" s="86"/>
      <c r="Q26" s="86"/>
      <c r="R26" s="86"/>
      <c r="S26" s="86"/>
      <c r="T26" s="86"/>
      <c r="U26" s="86"/>
      <c r="V26" s="87"/>
      <c r="W26" s="46"/>
      <c r="X26" s="47"/>
      <c r="Y26" s="24"/>
      <c r="AE26" s="55">
        <f t="shared" si="1"/>
      </c>
      <c r="AF26" s="55">
        <f t="shared" si="2"/>
      </c>
      <c r="AG26" s="55">
        <f t="shared" si="3"/>
      </c>
      <c r="AH26" s="55">
        <f t="shared" si="4"/>
      </c>
      <c r="AI26" s="55">
        <f t="shared" si="5"/>
      </c>
      <c r="AJ26" s="55">
        <f t="shared" si="6"/>
      </c>
    </row>
    <row r="27" spans="1:36" ht="24.75" customHeight="1">
      <c r="A27" s="2"/>
      <c r="B27" s="3"/>
      <c r="C27" s="4"/>
      <c r="D27" s="5"/>
      <c r="E27" s="82"/>
      <c r="F27" s="83"/>
      <c r="G27" s="83"/>
      <c r="H27" s="83"/>
      <c r="I27" s="83"/>
      <c r="J27" s="83"/>
      <c r="K27" s="83"/>
      <c r="L27" s="83"/>
      <c r="M27" s="113"/>
      <c r="N27" s="85">
        <f t="shared" si="0"/>
      </c>
      <c r="O27" s="86"/>
      <c r="P27" s="86"/>
      <c r="Q27" s="86"/>
      <c r="R27" s="86"/>
      <c r="S27" s="86"/>
      <c r="T27" s="86"/>
      <c r="U27" s="86"/>
      <c r="V27" s="87"/>
      <c r="W27" s="46"/>
      <c r="X27" s="47"/>
      <c r="Y27" s="24"/>
      <c r="AE27" s="55">
        <f t="shared" si="1"/>
      </c>
      <c r="AF27" s="55">
        <f t="shared" si="2"/>
      </c>
      <c r="AG27" s="55">
        <f t="shared" si="3"/>
      </c>
      <c r="AH27" s="55">
        <f t="shared" si="4"/>
      </c>
      <c r="AI27" s="55">
        <f t="shared" si="5"/>
      </c>
      <c r="AJ27" s="55">
        <f t="shared" si="6"/>
      </c>
    </row>
    <row r="28" spans="1:36" ht="24.75" customHeight="1">
      <c r="A28" s="2"/>
      <c r="B28" s="3"/>
      <c r="C28" s="4"/>
      <c r="D28" s="5"/>
      <c r="E28" s="82"/>
      <c r="F28" s="83"/>
      <c r="G28" s="83"/>
      <c r="H28" s="83"/>
      <c r="I28" s="83"/>
      <c r="J28" s="83"/>
      <c r="K28" s="83"/>
      <c r="L28" s="83"/>
      <c r="M28" s="113"/>
      <c r="N28" s="85">
        <f t="shared" si="0"/>
      </c>
      <c r="O28" s="86"/>
      <c r="P28" s="86"/>
      <c r="Q28" s="86"/>
      <c r="R28" s="86"/>
      <c r="S28" s="86"/>
      <c r="T28" s="86"/>
      <c r="U28" s="86"/>
      <c r="V28" s="87"/>
      <c r="W28" s="46"/>
      <c r="X28" s="47"/>
      <c r="Y28" s="24"/>
      <c r="AE28" s="55">
        <f t="shared" si="1"/>
      </c>
      <c r="AF28" s="55">
        <f t="shared" si="2"/>
      </c>
      <c r="AG28" s="55">
        <f t="shared" si="3"/>
      </c>
      <c r="AH28" s="55">
        <f t="shared" si="4"/>
      </c>
      <c r="AI28" s="55">
        <f t="shared" si="5"/>
      </c>
      <c r="AJ28" s="55">
        <f t="shared" si="6"/>
      </c>
    </row>
    <row r="29" spans="1:36" ht="24.75" customHeight="1">
      <c r="A29" s="2"/>
      <c r="B29" s="3"/>
      <c r="C29" s="4"/>
      <c r="D29" s="5"/>
      <c r="E29" s="82"/>
      <c r="F29" s="83"/>
      <c r="G29" s="83"/>
      <c r="H29" s="83"/>
      <c r="I29" s="83"/>
      <c r="J29" s="83"/>
      <c r="K29" s="83"/>
      <c r="L29" s="83"/>
      <c r="M29" s="113"/>
      <c r="N29" s="85">
        <f t="shared" si="0"/>
      </c>
      <c r="O29" s="86"/>
      <c r="P29" s="86"/>
      <c r="Q29" s="86"/>
      <c r="R29" s="86"/>
      <c r="S29" s="86"/>
      <c r="T29" s="86"/>
      <c r="U29" s="86"/>
      <c r="V29" s="87"/>
      <c r="W29" s="46"/>
      <c r="X29" s="47"/>
      <c r="Y29" s="24"/>
      <c r="AE29" s="55">
        <f t="shared" si="1"/>
      </c>
      <c r="AF29" s="55">
        <f t="shared" si="2"/>
      </c>
      <c r="AG29" s="55">
        <f t="shared" si="3"/>
      </c>
      <c r="AH29" s="55">
        <f t="shared" si="4"/>
      </c>
      <c r="AI29" s="55">
        <f t="shared" si="5"/>
      </c>
      <c r="AJ29" s="55">
        <f t="shared" si="6"/>
      </c>
    </row>
    <row r="30" spans="1:36" ht="24.75" customHeight="1">
      <c r="A30" s="2"/>
      <c r="B30" s="3"/>
      <c r="C30" s="4"/>
      <c r="D30" s="5"/>
      <c r="E30" s="82"/>
      <c r="F30" s="83"/>
      <c r="G30" s="83"/>
      <c r="H30" s="83"/>
      <c r="I30" s="83"/>
      <c r="J30" s="83"/>
      <c r="K30" s="83"/>
      <c r="L30" s="83"/>
      <c r="M30" s="113"/>
      <c r="N30" s="85">
        <f t="shared" si="0"/>
      </c>
      <c r="O30" s="86"/>
      <c r="P30" s="86"/>
      <c r="Q30" s="86"/>
      <c r="R30" s="86"/>
      <c r="S30" s="86"/>
      <c r="T30" s="86"/>
      <c r="U30" s="86"/>
      <c r="V30" s="87"/>
      <c r="W30" s="46"/>
      <c r="X30" s="47"/>
      <c r="Y30" s="24"/>
      <c r="AE30" s="55">
        <f t="shared" si="1"/>
      </c>
      <c r="AF30" s="55">
        <f t="shared" si="2"/>
      </c>
      <c r="AG30" s="55">
        <f t="shared" si="3"/>
      </c>
      <c r="AH30" s="55">
        <f t="shared" si="4"/>
      </c>
      <c r="AI30" s="55">
        <f t="shared" si="5"/>
      </c>
      <c r="AJ30" s="55">
        <f t="shared" si="6"/>
      </c>
    </row>
    <row r="31" spans="1:36" ht="24.75" customHeight="1">
      <c r="A31" s="2"/>
      <c r="B31" s="3"/>
      <c r="C31" s="4"/>
      <c r="D31" s="5"/>
      <c r="E31" s="82"/>
      <c r="F31" s="83"/>
      <c r="G31" s="83"/>
      <c r="H31" s="83"/>
      <c r="I31" s="83"/>
      <c r="J31" s="83"/>
      <c r="K31" s="83"/>
      <c r="L31" s="83"/>
      <c r="M31" s="113"/>
      <c r="N31" s="85">
        <f t="shared" si="0"/>
      </c>
      <c r="O31" s="86"/>
      <c r="P31" s="86"/>
      <c r="Q31" s="86"/>
      <c r="R31" s="86"/>
      <c r="S31" s="86"/>
      <c r="T31" s="86"/>
      <c r="U31" s="86"/>
      <c r="V31" s="87"/>
      <c r="W31" s="46"/>
      <c r="X31" s="47"/>
      <c r="Y31" s="24"/>
      <c r="AE31" s="55">
        <f t="shared" si="1"/>
      </c>
      <c r="AF31" s="55">
        <f t="shared" si="2"/>
      </c>
      <c r="AG31" s="55">
        <f t="shared" si="3"/>
      </c>
      <c r="AH31" s="55">
        <f t="shared" si="4"/>
      </c>
      <c r="AI31" s="55">
        <f t="shared" si="5"/>
      </c>
      <c r="AJ31" s="55">
        <f t="shared" si="6"/>
      </c>
    </row>
    <row r="32" spans="1:36" ht="24.75" customHeight="1">
      <c r="A32" s="2"/>
      <c r="B32" s="3"/>
      <c r="C32" s="4"/>
      <c r="D32" s="5"/>
      <c r="E32" s="82"/>
      <c r="F32" s="83"/>
      <c r="G32" s="83"/>
      <c r="H32" s="83"/>
      <c r="I32" s="83"/>
      <c r="J32" s="83"/>
      <c r="K32" s="83"/>
      <c r="L32" s="83"/>
      <c r="M32" s="113"/>
      <c r="N32" s="85">
        <f t="shared" si="0"/>
      </c>
      <c r="O32" s="86"/>
      <c r="P32" s="86"/>
      <c r="Q32" s="86"/>
      <c r="R32" s="86"/>
      <c r="S32" s="86"/>
      <c r="T32" s="86"/>
      <c r="U32" s="86"/>
      <c r="V32" s="87"/>
      <c r="W32" s="46"/>
      <c r="X32" s="47"/>
      <c r="Y32" s="24"/>
      <c r="AE32" s="55">
        <f t="shared" si="1"/>
      </c>
      <c r="AF32" s="55">
        <f t="shared" si="2"/>
      </c>
      <c r="AG32" s="55">
        <f t="shared" si="3"/>
      </c>
      <c r="AH32" s="55">
        <f t="shared" si="4"/>
      </c>
      <c r="AI32" s="55">
        <f t="shared" si="5"/>
      </c>
      <c r="AJ32" s="55">
        <f t="shared" si="6"/>
      </c>
    </row>
    <row r="33" spans="1:36" ht="24.75" customHeight="1">
      <c r="A33" s="2"/>
      <c r="B33" s="3"/>
      <c r="C33" s="4"/>
      <c r="D33" s="5"/>
      <c r="E33" s="82"/>
      <c r="F33" s="83"/>
      <c r="G33" s="83"/>
      <c r="H33" s="83"/>
      <c r="I33" s="83"/>
      <c r="J33" s="83"/>
      <c r="K33" s="83"/>
      <c r="L33" s="83"/>
      <c r="M33" s="113"/>
      <c r="N33" s="85">
        <f t="shared" si="0"/>
      </c>
      <c r="O33" s="86"/>
      <c r="P33" s="86"/>
      <c r="Q33" s="86"/>
      <c r="R33" s="86"/>
      <c r="S33" s="86"/>
      <c r="T33" s="86"/>
      <c r="U33" s="86"/>
      <c r="V33" s="87"/>
      <c r="W33" s="46"/>
      <c r="X33" s="47"/>
      <c r="Y33" s="24"/>
      <c r="AE33" s="55">
        <f t="shared" si="1"/>
      </c>
      <c r="AF33" s="55">
        <f t="shared" si="2"/>
      </c>
      <c r="AG33" s="55">
        <f t="shared" si="3"/>
      </c>
      <c r="AH33" s="55">
        <f t="shared" si="4"/>
      </c>
      <c r="AI33" s="55">
        <f t="shared" si="5"/>
      </c>
      <c r="AJ33" s="55">
        <f t="shared" si="6"/>
      </c>
    </row>
    <row r="34" spans="1:36" ht="24.75" customHeight="1">
      <c r="A34" s="2"/>
      <c r="B34" s="3"/>
      <c r="C34" s="4"/>
      <c r="D34" s="5"/>
      <c r="E34" s="82"/>
      <c r="F34" s="83"/>
      <c r="G34" s="83"/>
      <c r="H34" s="83"/>
      <c r="I34" s="83"/>
      <c r="J34" s="83"/>
      <c r="K34" s="83"/>
      <c r="L34" s="83"/>
      <c r="M34" s="113"/>
      <c r="N34" s="85">
        <f t="shared" si="0"/>
      </c>
      <c r="O34" s="86"/>
      <c r="P34" s="86"/>
      <c r="Q34" s="86"/>
      <c r="R34" s="86"/>
      <c r="S34" s="86"/>
      <c r="T34" s="86"/>
      <c r="U34" s="86"/>
      <c r="V34" s="87"/>
      <c r="W34" s="46"/>
      <c r="X34" s="47"/>
      <c r="Y34" s="24"/>
      <c r="AE34" s="55">
        <f t="shared" si="1"/>
      </c>
      <c r="AF34" s="55">
        <f t="shared" si="2"/>
      </c>
      <c r="AG34" s="55">
        <f t="shared" si="3"/>
      </c>
      <c r="AH34" s="55">
        <f t="shared" si="4"/>
      </c>
      <c r="AI34" s="55">
        <f t="shared" si="5"/>
      </c>
      <c r="AJ34" s="55">
        <f t="shared" si="6"/>
      </c>
    </row>
    <row r="35" spans="1:36" ht="24.75" customHeight="1" thickBot="1">
      <c r="A35" s="38"/>
      <c r="B35" s="39"/>
      <c r="C35" s="40"/>
      <c r="D35" s="41"/>
      <c r="E35" s="122"/>
      <c r="F35" s="123"/>
      <c r="G35" s="123"/>
      <c r="H35" s="123"/>
      <c r="I35" s="123"/>
      <c r="J35" s="123"/>
      <c r="K35" s="123"/>
      <c r="L35" s="123"/>
      <c r="M35" s="124"/>
      <c r="N35" s="91">
        <f t="shared" si="0"/>
      </c>
      <c r="O35" s="92"/>
      <c r="P35" s="92"/>
      <c r="Q35" s="92"/>
      <c r="R35" s="92"/>
      <c r="S35" s="92"/>
      <c r="T35" s="92"/>
      <c r="U35" s="92"/>
      <c r="V35" s="93"/>
      <c r="W35" s="46"/>
      <c r="X35" s="47"/>
      <c r="Y35" s="32"/>
      <c r="AE35" s="55">
        <f t="shared" si="1"/>
      </c>
      <c r="AF35" s="55">
        <f t="shared" si="2"/>
      </c>
      <c r="AG35" s="55">
        <f t="shared" si="3"/>
      </c>
      <c r="AH35" s="55">
        <f t="shared" si="4"/>
      </c>
      <c r="AI35" s="55">
        <f t="shared" si="5"/>
      </c>
      <c r="AJ35" s="55">
        <f t="shared" si="6"/>
      </c>
    </row>
    <row r="36" spans="1:36" ht="24.75" customHeight="1" thickBot="1">
      <c r="A36" s="142" t="s">
        <v>33</v>
      </c>
      <c r="B36" s="143"/>
      <c r="C36" s="143"/>
      <c r="D36" s="143"/>
      <c r="E36" s="143"/>
      <c r="F36" s="143"/>
      <c r="G36" s="143"/>
      <c r="H36" s="143"/>
      <c r="I36" s="143"/>
      <c r="J36" s="143"/>
      <c r="K36" s="143"/>
      <c r="L36" s="143"/>
      <c r="M36" s="143"/>
      <c r="N36" s="94">
        <f>AF36+AI36</f>
        <v>0</v>
      </c>
      <c r="O36" s="95"/>
      <c r="P36" s="95"/>
      <c r="Q36" s="95"/>
      <c r="R36" s="95"/>
      <c r="S36" s="95"/>
      <c r="T36" s="95"/>
      <c r="U36" s="95"/>
      <c r="V36" s="96"/>
      <c r="W36" s="137">
        <f>ROUND(N36*5/105,0)</f>
        <v>0</v>
      </c>
      <c r="X36" s="138"/>
      <c r="Y36" s="139"/>
      <c r="AD36" s="10" t="s">
        <v>23</v>
      </c>
      <c r="AE36" s="56">
        <f aca="true" t="shared" si="7" ref="AE36:AJ36">SUM(AE10:AE35)</f>
        <v>0</v>
      </c>
      <c r="AF36" s="56">
        <f t="shared" si="7"/>
        <v>0</v>
      </c>
      <c r="AG36" s="56">
        <f t="shared" si="7"/>
        <v>0</v>
      </c>
      <c r="AH36" s="56">
        <f t="shared" si="7"/>
        <v>0</v>
      </c>
      <c r="AI36" s="56">
        <f t="shared" si="7"/>
        <v>0</v>
      </c>
      <c r="AJ36" s="56">
        <f t="shared" si="7"/>
        <v>0</v>
      </c>
    </row>
    <row r="37" spans="1:25" ht="24.75" customHeight="1" thickBot="1">
      <c r="A37" s="142" t="s">
        <v>34</v>
      </c>
      <c r="B37" s="143"/>
      <c r="C37" s="143"/>
      <c r="D37" s="143"/>
      <c r="E37" s="143"/>
      <c r="F37" s="143"/>
      <c r="G37" s="143"/>
      <c r="H37" s="143"/>
      <c r="I37" s="143"/>
      <c r="J37" s="143"/>
      <c r="K37" s="143"/>
      <c r="L37" s="143"/>
      <c r="M37" s="143"/>
      <c r="N37" s="97">
        <f>AG36+AJ36</f>
        <v>0</v>
      </c>
      <c r="O37" s="98"/>
      <c r="P37" s="98"/>
      <c r="Q37" s="98"/>
      <c r="R37" s="98"/>
      <c r="S37" s="98"/>
      <c r="T37" s="98"/>
      <c r="U37" s="98"/>
      <c r="V37" s="99"/>
      <c r="W37" s="137">
        <f>ROUND(N37*5/105,0)</f>
        <v>0</v>
      </c>
      <c r="X37" s="138"/>
      <c r="Y37" s="139"/>
    </row>
    <row r="38" spans="1:25" ht="24.75" customHeight="1" thickBot="1" thickTop="1">
      <c r="A38" s="144" t="s">
        <v>29</v>
      </c>
      <c r="B38" s="145"/>
      <c r="C38" s="145"/>
      <c r="D38" s="145"/>
      <c r="E38" s="145"/>
      <c r="F38" s="145"/>
      <c r="G38" s="145"/>
      <c r="H38" s="145"/>
      <c r="I38" s="145"/>
      <c r="J38" s="145"/>
      <c r="K38" s="145"/>
      <c r="L38" s="145"/>
      <c r="M38" s="145"/>
      <c r="N38" s="100">
        <f>N36+N37</f>
        <v>0</v>
      </c>
      <c r="O38" s="101"/>
      <c r="P38" s="101"/>
      <c r="Q38" s="101"/>
      <c r="R38" s="101"/>
      <c r="S38" s="101"/>
      <c r="T38" s="101"/>
      <c r="U38" s="101"/>
      <c r="V38" s="102"/>
      <c r="W38" s="140">
        <f>W36+W37</f>
        <v>0</v>
      </c>
      <c r="X38" s="140"/>
      <c r="Y38" s="141"/>
    </row>
    <row r="39" spans="1:25" ht="24.75" customHeight="1">
      <c r="A39" s="48"/>
      <c r="B39" s="48"/>
      <c r="C39" s="48"/>
      <c r="D39" s="48"/>
      <c r="E39" s="48"/>
      <c r="F39" s="48"/>
      <c r="G39" s="48"/>
      <c r="H39" s="48"/>
      <c r="I39" s="48"/>
      <c r="J39" s="48"/>
      <c r="K39" s="48"/>
      <c r="L39" s="48"/>
      <c r="M39" s="48"/>
      <c r="N39" s="49"/>
      <c r="O39" s="49"/>
      <c r="P39" s="49"/>
      <c r="Q39" s="49"/>
      <c r="R39" s="49"/>
      <c r="S39" s="49"/>
      <c r="T39" s="49"/>
      <c r="U39" s="49"/>
      <c r="V39" s="49"/>
      <c r="W39" s="50"/>
      <c r="X39" s="50"/>
      <c r="Y39" s="37"/>
    </row>
    <row r="40" spans="1:26" ht="12" customHeight="1">
      <c r="A40" s="27"/>
      <c r="B40" s="27"/>
      <c r="C40" s="28"/>
      <c r="D40" s="27"/>
      <c r="E40" s="27"/>
      <c r="F40" s="27"/>
      <c r="G40" s="27"/>
      <c r="H40" s="27"/>
      <c r="I40" s="27"/>
      <c r="J40" s="27"/>
      <c r="K40" s="51"/>
      <c r="L40" s="51"/>
      <c r="M40" s="51"/>
      <c r="N40" s="52"/>
      <c r="O40" s="52"/>
      <c r="P40" s="52"/>
      <c r="Q40" s="52"/>
      <c r="R40" s="52"/>
      <c r="S40" s="52"/>
      <c r="T40" s="52"/>
      <c r="U40" s="52"/>
      <c r="V40" s="53"/>
      <c r="W40" s="54"/>
      <c r="X40" s="54"/>
      <c r="Y40" s="12"/>
      <c r="Z40" s="37"/>
    </row>
    <row r="41" spans="1:25" ht="22.5" customHeight="1">
      <c r="A41" s="128" t="s">
        <v>7</v>
      </c>
      <c r="B41" s="129"/>
      <c r="C41" s="129"/>
      <c r="D41" s="129"/>
      <c r="E41" s="129"/>
      <c r="F41" s="129"/>
      <c r="G41" s="129"/>
      <c r="H41" s="129"/>
      <c r="I41" s="129"/>
      <c r="J41" s="129"/>
      <c r="K41" s="129"/>
      <c r="L41" s="129"/>
      <c r="M41" s="130"/>
      <c r="N41" s="88"/>
      <c r="O41" s="89"/>
      <c r="P41" s="89"/>
      <c r="Q41" s="89"/>
      <c r="R41" s="89"/>
      <c r="S41" s="89"/>
      <c r="T41" s="89"/>
      <c r="U41" s="89"/>
      <c r="V41" s="90"/>
      <c r="W41" s="44"/>
      <c r="X41" s="44"/>
      <c r="Y41" s="26"/>
    </row>
    <row r="42" spans="1:25" ht="13.5">
      <c r="A42" s="114" t="s">
        <v>13</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row>
  </sheetData>
  <sheetProtection sheet="1" objects="1" scenarios="1"/>
  <mergeCells count="77">
    <mergeCell ref="N29:V29"/>
    <mergeCell ref="N25:V25"/>
    <mergeCell ref="N26:V26"/>
    <mergeCell ref="N27:V27"/>
    <mergeCell ref="N41:V41"/>
    <mergeCell ref="N34:V34"/>
    <mergeCell ref="N35:V35"/>
    <mergeCell ref="N36:V36"/>
    <mergeCell ref="N37:V37"/>
    <mergeCell ref="N38:V38"/>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N12:V12"/>
    <mergeCell ref="N13:V13"/>
    <mergeCell ref="N14:V14"/>
    <mergeCell ref="N15:V15"/>
    <mergeCell ref="A1:Y1"/>
    <mergeCell ref="N4:Q4"/>
    <mergeCell ref="N5:Q5"/>
    <mergeCell ref="N3:R3"/>
    <mergeCell ref="N2:R2"/>
    <mergeCell ref="A4:B5"/>
    <mergeCell ref="S2:Y2"/>
    <mergeCell ref="S3:Y3"/>
    <mergeCell ref="S4:Y5"/>
    <mergeCell ref="E17:M17"/>
    <mergeCell ref="E18:M18"/>
    <mergeCell ref="A42:Y42"/>
    <mergeCell ref="N7:Y7"/>
    <mergeCell ref="A7:D7"/>
    <mergeCell ref="E9:M9"/>
    <mergeCell ref="E34:M34"/>
    <mergeCell ref="E35:M35"/>
    <mergeCell ref="N10:V10"/>
    <mergeCell ref="N11:V11"/>
    <mergeCell ref="E21:M21"/>
    <mergeCell ref="E22:M22"/>
    <mergeCell ref="A41:M41"/>
    <mergeCell ref="E10:M10"/>
    <mergeCell ref="E11:M11"/>
    <mergeCell ref="E12:M12"/>
    <mergeCell ref="E13:M13"/>
    <mergeCell ref="E14:M14"/>
    <mergeCell ref="E15:M15"/>
    <mergeCell ref="E16:M16"/>
    <mergeCell ref="N9:V9"/>
    <mergeCell ref="E28:M28"/>
    <mergeCell ref="E29:M29"/>
    <mergeCell ref="E30:M30"/>
    <mergeCell ref="E23:M23"/>
    <mergeCell ref="E24:M24"/>
    <mergeCell ref="E25:M25"/>
    <mergeCell ref="E26:M26"/>
    <mergeCell ref="E19:M19"/>
    <mergeCell ref="E20:M20"/>
    <mergeCell ref="W36:Y36"/>
    <mergeCell ref="W37:Y37"/>
    <mergeCell ref="W38:Y38"/>
    <mergeCell ref="E27:M27"/>
    <mergeCell ref="A37:M37"/>
    <mergeCell ref="A36:M36"/>
    <mergeCell ref="E31:M31"/>
    <mergeCell ref="E32:M32"/>
    <mergeCell ref="E33:M33"/>
    <mergeCell ref="A38:M38"/>
  </mergeCells>
  <conditionalFormatting sqref="N40:V40 S2:Y5">
    <cfRule type="cellIs" priority="1" dxfId="0" operator="equal" stopIfTrue="1">
      <formula>0</formula>
    </cfRule>
  </conditionalFormatting>
  <conditionalFormatting sqref="X39 W36:W39">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39 W36:W39"/>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32"/>
  <dimension ref="A1:M29"/>
  <sheetViews>
    <sheetView workbookViewId="0" topLeftCell="A1">
      <pane ySplit="9" topLeftCell="BM10" activePane="bottomLeft" state="frozen"/>
      <selection pane="topLeft" activeCell="E30" sqref="E30:M30"/>
      <selection pane="bottomLeft" activeCell="A6" sqref="A6"/>
    </sheetView>
  </sheetViews>
  <sheetFormatPr defaultColWidth="9.00390625" defaultRowHeight="13.5"/>
  <cols>
    <col min="1" max="1" width="8.625" style="0" customWidth="1"/>
    <col min="2" max="2" width="22.875" style="0" customWidth="1"/>
    <col min="3" max="11" width="2.50390625" style="0" customWidth="1"/>
    <col min="12" max="12" width="25.00390625" style="0" customWidth="1"/>
    <col min="13" max="13" width="9.25390625" style="0" customWidth="1"/>
  </cols>
  <sheetData>
    <row r="1" spans="1:12" ht="24.75" customHeight="1">
      <c r="A1" s="103" t="s">
        <v>15</v>
      </c>
      <c r="B1" s="103"/>
      <c r="C1" s="103"/>
      <c r="D1" s="103"/>
      <c r="E1" s="103"/>
      <c r="F1" s="103"/>
      <c r="G1" s="103"/>
      <c r="H1" s="103"/>
      <c r="I1" s="103"/>
      <c r="J1" s="103"/>
      <c r="K1" s="103"/>
      <c r="L1" s="103"/>
    </row>
    <row r="2" spans="1:12" ht="24" customHeight="1">
      <c r="A2" s="10"/>
      <c r="B2" s="10"/>
      <c r="C2" s="107" t="s">
        <v>8</v>
      </c>
      <c r="D2" s="107"/>
      <c r="E2" s="107"/>
      <c r="F2" s="107"/>
      <c r="G2" s="107"/>
      <c r="H2" s="159"/>
      <c r="I2" s="159"/>
      <c r="J2" s="159"/>
      <c r="K2" s="159"/>
      <c r="L2" s="159"/>
    </row>
    <row r="3" spans="1:12" ht="24" customHeight="1">
      <c r="A3" s="10"/>
      <c r="B3" s="10"/>
      <c r="C3" s="106" t="s">
        <v>9</v>
      </c>
      <c r="D3" s="106"/>
      <c r="E3" s="106"/>
      <c r="F3" s="106"/>
      <c r="G3" s="106"/>
      <c r="H3" s="160"/>
      <c r="I3" s="160"/>
      <c r="J3" s="160"/>
      <c r="K3" s="160"/>
      <c r="L3" s="160"/>
    </row>
    <row r="4" spans="1:12" ht="12" customHeight="1">
      <c r="A4" s="108">
        <v>42083</v>
      </c>
      <c r="B4" s="108"/>
      <c r="C4" s="104" t="s">
        <v>10</v>
      </c>
      <c r="D4" s="104"/>
      <c r="E4" s="104"/>
      <c r="F4" s="104"/>
      <c r="G4" s="42"/>
      <c r="H4" s="161"/>
      <c r="I4" s="161"/>
      <c r="J4" s="161"/>
      <c r="K4" s="161"/>
      <c r="L4" s="161"/>
    </row>
    <row r="5" spans="1:12" ht="12" customHeight="1">
      <c r="A5" s="108"/>
      <c r="B5" s="108"/>
      <c r="C5" s="105" t="s">
        <v>11</v>
      </c>
      <c r="D5" s="105"/>
      <c r="E5" s="105"/>
      <c r="F5" s="105"/>
      <c r="G5" s="43"/>
      <c r="H5" s="159"/>
      <c r="I5" s="159"/>
      <c r="J5" s="159"/>
      <c r="K5" s="159"/>
      <c r="L5" s="159"/>
    </row>
    <row r="6" spans="1:12" ht="22.5" customHeight="1">
      <c r="A6" s="10"/>
      <c r="B6" s="10"/>
      <c r="C6" s="10"/>
      <c r="D6" s="10"/>
      <c r="E6" s="10"/>
      <c r="F6" s="10"/>
      <c r="G6" s="10"/>
      <c r="H6" s="10"/>
      <c r="I6" s="10"/>
      <c r="J6" s="10"/>
      <c r="K6" s="10"/>
      <c r="L6" s="10"/>
    </row>
    <row r="7" spans="1:12" ht="22.5" customHeight="1">
      <c r="A7" s="157" t="s">
        <v>14</v>
      </c>
      <c r="B7" s="158"/>
      <c r="C7" s="118" t="s">
        <v>35</v>
      </c>
      <c r="D7" s="118"/>
      <c r="E7" s="118"/>
      <c r="F7" s="118"/>
      <c r="G7" s="118"/>
      <c r="H7" s="118"/>
      <c r="I7" s="118"/>
      <c r="J7" s="118"/>
      <c r="K7" s="118"/>
      <c r="L7" s="147"/>
    </row>
    <row r="8" spans="1:12" ht="22.5" customHeight="1">
      <c r="A8" s="10"/>
      <c r="B8" s="10"/>
      <c r="C8" s="10"/>
      <c r="D8" s="10"/>
      <c r="E8" s="10"/>
      <c r="F8" s="10"/>
      <c r="G8" s="10"/>
      <c r="H8" s="10"/>
      <c r="I8" s="10"/>
      <c r="J8" s="10"/>
      <c r="K8" s="10"/>
      <c r="L8" s="10"/>
    </row>
    <row r="9" spans="1:12" ht="22.5" customHeight="1">
      <c r="A9" s="20" t="s">
        <v>16</v>
      </c>
      <c r="B9" s="20" t="s">
        <v>36</v>
      </c>
      <c r="C9" s="119" t="s">
        <v>37</v>
      </c>
      <c r="D9" s="120"/>
      <c r="E9" s="120"/>
      <c r="F9" s="120"/>
      <c r="G9" s="120"/>
      <c r="H9" s="120"/>
      <c r="I9" s="120"/>
      <c r="J9" s="120"/>
      <c r="K9" s="121"/>
      <c r="L9" s="22" t="s">
        <v>4</v>
      </c>
    </row>
    <row r="10" spans="1:12" ht="24" customHeight="1">
      <c r="A10" s="33">
        <v>1</v>
      </c>
      <c r="B10" s="66">
        <f>'(1)'!$N$36</f>
        <v>0</v>
      </c>
      <c r="C10" s="151">
        <f>'(1)'!$N$37</f>
        <v>0</v>
      </c>
      <c r="D10" s="152"/>
      <c r="E10" s="152"/>
      <c r="F10" s="152"/>
      <c r="G10" s="152"/>
      <c r="H10" s="152"/>
      <c r="I10" s="152"/>
      <c r="J10" s="152"/>
      <c r="K10" s="153"/>
      <c r="L10" s="23"/>
    </row>
    <row r="11" spans="1:12" ht="25.5" customHeight="1">
      <c r="A11" s="34">
        <v>2</v>
      </c>
      <c r="B11" s="67">
        <f>'(2)'!$N$36</f>
        <v>0</v>
      </c>
      <c r="C11" s="154">
        <f>'(2)'!$N$37</f>
        <v>0</v>
      </c>
      <c r="D11" s="155"/>
      <c r="E11" s="155"/>
      <c r="F11" s="155"/>
      <c r="G11" s="155"/>
      <c r="H11" s="155"/>
      <c r="I11" s="155"/>
      <c r="J11" s="155"/>
      <c r="K11" s="156"/>
      <c r="L11" s="24"/>
    </row>
    <row r="12" spans="1:12" ht="25.5" customHeight="1">
      <c r="A12" s="34">
        <v>3</v>
      </c>
      <c r="B12" s="67">
        <f>'(3)'!$N$36</f>
        <v>0</v>
      </c>
      <c r="C12" s="154">
        <f>'(3)'!$N$37</f>
        <v>0</v>
      </c>
      <c r="D12" s="155"/>
      <c r="E12" s="155"/>
      <c r="F12" s="155"/>
      <c r="G12" s="155"/>
      <c r="H12" s="155"/>
      <c r="I12" s="155"/>
      <c r="J12" s="155"/>
      <c r="K12" s="156"/>
      <c r="L12" s="24"/>
    </row>
    <row r="13" spans="1:12" ht="25.5" customHeight="1">
      <c r="A13" s="34">
        <v>4</v>
      </c>
      <c r="B13" s="67">
        <f>'(4)'!$N$36</f>
        <v>0</v>
      </c>
      <c r="C13" s="154">
        <f>'(4)'!$N$37</f>
        <v>0</v>
      </c>
      <c r="D13" s="155"/>
      <c r="E13" s="155"/>
      <c r="F13" s="155"/>
      <c r="G13" s="155"/>
      <c r="H13" s="155"/>
      <c r="I13" s="155"/>
      <c r="J13" s="155"/>
      <c r="K13" s="156"/>
      <c r="L13" s="24"/>
    </row>
    <row r="14" spans="1:12" ht="25.5" customHeight="1">
      <c r="A14" s="34">
        <v>5</v>
      </c>
      <c r="B14" s="67">
        <f>'(5)'!$N$36</f>
        <v>0</v>
      </c>
      <c r="C14" s="154">
        <f>'(5)'!$N$37</f>
        <v>0</v>
      </c>
      <c r="D14" s="155"/>
      <c r="E14" s="155"/>
      <c r="F14" s="155"/>
      <c r="G14" s="155"/>
      <c r="H14" s="155"/>
      <c r="I14" s="155"/>
      <c r="J14" s="155"/>
      <c r="K14" s="156"/>
      <c r="L14" s="24"/>
    </row>
    <row r="15" spans="1:12" ht="25.5" customHeight="1">
      <c r="A15" s="34">
        <v>6</v>
      </c>
      <c r="B15" s="67">
        <f>'(6)'!$N$36</f>
        <v>0</v>
      </c>
      <c r="C15" s="154">
        <f>'(6)'!$N$37</f>
        <v>0</v>
      </c>
      <c r="D15" s="155"/>
      <c r="E15" s="155"/>
      <c r="F15" s="155"/>
      <c r="G15" s="155"/>
      <c r="H15" s="155"/>
      <c r="I15" s="155"/>
      <c r="J15" s="155"/>
      <c r="K15" s="156"/>
      <c r="L15" s="24"/>
    </row>
    <row r="16" spans="1:12" ht="25.5" customHeight="1">
      <c r="A16" s="34">
        <v>7</v>
      </c>
      <c r="B16" s="67">
        <f>'(7)'!$N$36</f>
        <v>0</v>
      </c>
      <c r="C16" s="154">
        <f>'(7)'!$N$37</f>
        <v>0</v>
      </c>
      <c r="D16" s="155"/>
      <c r="E16" s="155"/>
      <c r="F16" s="155"/>
      <c r="G16" s="155"/>
      <c r="H16" s="155"/>
      <c r="I16" s="155"/>
      <c r="J16" s="155"/>
      <c r="K16" s="156"/>
      <c r="L16" s="24"/>
    </row>
    <row r="17" spans="1:12" ht="25.5" customHeight="1">
      <c r="A17" s="34">
        <v>8</v>
      </c>
      <c r="B17" s="67">
        <f>'(8)'!$N$36</f>
        <v>0</v>
      </c>
      <c r="C17" s="154">
        <f>'(8)'!$N$37</f>
        <v>0</v>
      </c>
      <c r="D17" s="155"/>
      <c r="E17" s="155"/>
      <c r="F17" s="155"/>
      <c r="G17" s="155"/>
      <c r="H17" s="155"/>
      <c r="I17" s="155"/>
      <c r="J17" s="155"/>
      <c r="K17" s="156"/>
      <c r="L17" s="24"/>
    </row>
    <row r="18" spans="1:12" ht="25.5" customHeight="1">
      <c r="A18" s="34">
        <v>9</v>
      </c>
      <c r="B18" s="67">
        <f>'(9)'!$N$36</f>
        <v>0</v>
      </c>
      <c r="C18" s="154">
        <f>'(9)'!$N$37</f>
        <v>0</v>
      </c>
      <c r="D18" s="155"/>
      <c r="E18" s="155"/>
      <c r="F18" s="155"/>
      <c r="G18" s="155"/>
      <c r="H18" s="155"/>
      <c r="I18" s="155"/>
      <c r="J18" s="155"/>
      <c r="K18" s="156"/>
      <c r="L18" s="24"/>
    </row>
    <row r="19" spans="1:12" ht="25.5" customHeight="1">
      <c r="A19" s="34">
        <v>10</v>
      </c>
      <c r="B19" s="67">
        <f>'(10)'!$N$36</f>
        <v>0</v>
      </c>
      <c r="C19" s="154">
        <f>'(10)'!$N$37</f>
        <v>0</v>
      </c>
      <c r="D19" s="155"/>
      <c r="E19" s="155"/>
      <c r="F19" s="155"/>
      <c r="G19" s="155"/>
      <c r="H19" s="155"/>
      <c r="I19" s="155"/>
      <c r="J19" s="155"/>
      <c r="K19" s="156"/>
      <c r="L19" s="24"/>
    </row>
    <row r="20" spans="1:12" ht="25.5" customHeight="1">
      <c r="A20" s="31">
        <v>11</v>
      </c>
      <c r="B20" s="68">
        <f>'(11)'!$N$36</f>
        <v>0</v>
      </c>
      <c r="C20" s="154">
        <f>'(11)'!$N$37</f>
        <v>0</v>
      </c>
      <c r="D20" s="155"/>
      <c r="E20" s="155"/>
      <c r="F20" s="155"/>
      <c r="G20" s="155"/>
      <c r="H20" s="155"/>
      <c r="I20" s="155"/>
      <c r="J20" s="155"/>
      <c r="K20" s="156"/>
      <c r="L20" s="24"/>
    </row>
    <row r="21" spans="1:12" ht="25.5" customHeight="1">
      <c r="A21" s="31">
        <v>12</v>
      </c>
      <c r="B21" s="68">
        <f>'(12)'!$N$36</f>
        <v>0</v>
      </c>
      <c r="C21" s="154">
        <f>'(12)'!$N$37</f>
        <v>0</v>
      </c>
      <c r="D21" s="155"/>
      <c r="E21" s="155"/>
      <c r="F21" s="155"/>
      <c r="G21" s="155"/>
      <c r="H21" s="155"/>
      <c r="I21" s="155"/>
      <c r="J21" s="155"/>
      <c r="K21" s="156"/>
      <c r="L21" s="24"/>
    </row>
    <row r="22" spans="1:12" ht="25.5" customHeight="1">
      <c r="A22" s="31">
        <v>13</v>
      </c>
      <c r="B22" s="68">
        <f>'(13)'!$N$36</f>
        <v>0</v>
      </c>
      <c r="C22" s="154">
        <f>'(13)'!$N$37</f>
        <v>0</v>
      </c>
      <c r="D22" s="155"/>
      <c r="E22" s="155"/>
      <c r="F22" s="155"/>
      <c r="G22" s="155"/>
      <c r="H22" s="155"/>
      <c r="I22" s="155"/>
      <c r="J22" s="155"/>
      <c r="K22" s="156"/>
      <c r="L22" s="24"/>
    </row>
    <row r="23" spans="1:12" ht="25.5" customHeight="1">
      <c r="A23" s="35">
        <v>14</v>
      </c>
      <c r="B23" s="69">
        <f>'(14)'!$N$36</f>
        <v>0</v>
      </c>
      <c r="C23" s="154">
        <f>'(14)'!$N$37</f>
        <v>0</v>
      </c>
      <c r="D23" s="155"/>
      <c r="E23" s="155"/>
      <c r="F23" s="155"/>
      <c r="G23" s="155"/>
      <c r="H23" s="155"/>
      <c r="I23" s="155"/>
      <c r="J23" s="155"/>
      <c r="K23" s="156"/>
      <c r="L23" s="32"/>
    </row>
    <row r="24" spans="1:12" ht="25.5" customHeight="1">
      <c r="A24" s="36">
        <v>15</v>
      </c>
      <c r="B24" s="70">
        <f>'(15)'!$N$36</f>
        <v>0</v>
      </c>
      <c r="C24" s="148">
        <f>'(15)'!$N$37</f>
        <v>0</v>
      </c>
      <c r="D24" s="149"/>
      <c r="E24" s="149"/>
      <c r="F24" s="149"/>
      <c r="G24" s="149"/>
      <c r="H24" s="149"/>
      <c r="I24" s="149"/>
      <c r="J24" s="149"/>
      <c r="K24" s="150"/>
      <c r="L24" s="25"/>
    </row>
    <row r="25" spans="1:13" ht="12" customHeight="1">
      <c r="A25" s="27"/>
      <c r="B25" s="58"/>
      <c r="C25" s="59"/>
      <c r="D25" s="59"/>
      <c r="E25" s="59"/>
      <c r="F25" s="59"/>
      <c r="G25" s="59"/>
      <c r="H25" s="59"/>
      <c r="I25" s="59"/>
      <c r="J25" s="59"/>
      <c r="K25" s="60"/>
      <c r="L25" s="57"/>
      <c r="M25" s="1"/>
    </row>
    <row r="26" spans="1:13" ht="12" customHeight="1">
      <c r="A26" s="27"/>
      <c r="B26" s="61" t="s">
        <v>39</v>
      </c>
      <c r="C26" s="166" t="s">
        <v>40</v>
      </c>
      <c r="D26" s="166"/>
      <c r="E26" s="166"/>
      <c r="F26" s="166"/>
      <c r="G26" s="166"/>
      <c r="H26" s="166"/>
      <c r="I26" s="166"/>
      <c r="J26" s="166"/>
      <c r="K26" s="166"/>
      <c r="L26" s="61" t="s">
        <v>45</v>
      </c>
      <c r="M26" s="1"/>
    </row>
    <row r="27" spans="1:12" ht="25.5" customHeight="1">
      <c r="A27" s="29" t="s">
        <v>38</v>
      </c>
      <c r="B27" s="64">
        <f>SUM(B10:B24)</f>
        <v>0</v>
      </c>
      <c r="C27" s="163">
        <f>SUM(C10:C24)</f>
        <v>0</v>
      </c>
      <c r="D27" s="164"/>
      <c r="E27" s="164"/>
      <c r="F27" s="164"/>
      <c r="G27" s="164"/>
      <c r="H27" s="164"/>
      <c r="I27" s="164"/>
      <c r="J27" s="164"/>
      <c r="K27" s="165"/>
      <c r="L27" s="65">
        <f>B27+C27</f>
        <v>0</v>
      </c>
    </row>
    <row r="28" spans="1:12" ht="25.5" customHeight="1">
      <c r="A28" s="62"/>
      <c r="B28" s="63">
        <f>ROUND(B27*5/105,0)</f>
        <v>0</v>
      </c>
      <c r="C28" s="162">
        <f>ROUND(C27*8/108,0)</f>
        <v>0</v>
      </c>
      <c r="D28" s="162">
        <f aca="true" t="shared" si="0" ref="D28:K28">ROUND(D27*5/105,0)</f>
        <v>0</v>
      </c>
      <c r="E28" s="162">
        <f t="shared" si="0"/>
        <v>0</v>
      </c>
      <c r="F28" s="162">
        <f t="shared" si="0"/>
        <v>0</v>
      </c>
      <c r="G28" s="162">
        <f t="shared" si="0"/>
        <v>0</v>
      </c>
      <c r="H28" s="162">
        <f t="shared" si="0"/>
        <v>0</v>
      </c>
      <c r="I28" s="162">
        <f t="shared" si="0"/>
        <v>0</v>
      </c>
      <c r="J28" s="162">
        <f t="shared" si="0"/>
        <v>0</v>
      </c>
      <c r="K28" s="162">
        <f t="shared" si="0"/>
        <v>0</v>
      </c>
      <c r="L28" s="63">
        <f>B28+C28</f>
        <v>0</v>
      </c>
    </row>
    <row r="29" spans="1:12" ht="27.75" customHeight="1">
      <c r="A29" s="146" t="s">
        <v>19</v>
      </c>
      <c r="B29" s="146"/>
      <c r="C29" s="146"/>
      <c r="D29" s="146"/>
      <c r="E29" s="146"/>
      <c r="F29" s="146"/>
      <c r="G29" s="146"/>
      <c r="H29" s="146"/>
      <c r="I29" s="146"/>
      <c r="J29" s="146"/>
      <c r="K29" s="146"/>
      <c r="L29" s="146"/>
    </row>
  </sheetData>
  <sheetProtection sheet="1" objects="1" scenarios="1"/>
  <mergeCells count="31">
    <mergeCell ref="C9:K9"/>
    <mergeCell ref="C28:K28"/>
    <mergeCell ref="C27:K27"/>
    <mergeCell ref="C18:K18"/>
    <mergeCell ref="C19:K19"/>
    <mergeCell ref="C20:K20"/>
    <mergeCell ref="C21:K21"/>
    <mergeCell ref="C26:K26"/>
    <mergeCell ref="C16:K16"/>
    <mergeCell ref="C22:K22"/>
    <mergeCell ref="C23:K23"/>
    <mergeCell ref="C15:K15"/>
    <mergeCell ref="A1:L1"/>
    <mergeCell ref="C4:F4"/>
    <mergeCell ref="C5:F5"/>
    <mergeCell ref="C3:G3"/>
    <mergeCell ref="C2:G2"/>
    <mergeCell ref="H2:L2"/>
    <mergeCell ref="H3:L3"/>
    <mergeCell ref="H4:L5"/>
    <mergeCell ref="A4:B5"/>
    <mergeCell ref="A29:L29"/>
    <mergeCell ref="C7:L7"/>
    <mergeCell ref="C24:K24"/>
    <mergeCell ref="C10:K10"/>
    <mergeCell ref="C11:K11"/>
    <mergeCell ref="C12:K12"/>
    <mergeCell ref="C13:K13"/>
    <mergeCell ref="C14:K14"/>
    <mergeCell ref="C17:K17"/>
    <mergeCell ref="A7:B7"/>
  </mergeCells>
  <conditionalFormatting sqref="B27:L28 D25:K25 C25:C26 B10:K24">
    <cfRule type="cellIs" priority="1" dxfId="0" operator="equal" stopIfTrue="1">
      <formula>0</formula>
    </cfRule>
  </conditionalFormatting>
  <dataValidations count="1">
    <dataValidation showInputMessage="1" showErrorMessage="1" sqref="C7:L7"/>
  </dataValidations>
  <printOptions horizontalCentered="1"/>
  <pageMargins left="0.3937007874015748" right="0.3937007874015748" top="0.984251968503937" bottom="0.5905511811023623" header="0.5118110236220472" footer="0.511811023622047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22"/>
  <dimension ref="A1:AJ42"/>
  <sheetViews>
    <sheetView showGridLines="0" workbookViewId="0" topLeftCell="A1">
      <pane ySplit="9" topLeftCell="BM10" activePane="bottomLeft" state="frozen"/>
      <selection pane="topLeft" activeCell="L30" sqref="L30"/>
      <selection pane="bottomLeft" activeCell="W9" sqref="W9"/>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00390625" style="10" customWidth="1"/>
    <col min="23" max="23" width="6.125" style="10" customWidth="1"/>
    <col min="24" max="24" width="9.50390625" style="10" customWidth="1"/>
    <col min="25" max="25" width="22.00390625" style="10" customWidth="1"/>
    <col min="26" max="27" width="9.00390625" style="10" customWidth="1"/>
    <col min="28" max="36" width="9.00390625" style="10" hidden="1" customWidth="1"/>
    <col min="37" max="16384" width="9.00390625" style="10" customWidth="1"/>
  </cols>
  <sheetData>
    <row r="1" spans="1:25" ht="24.75" customHeight="1">
      <c r="A1" s="103" t="s">
        <v>12</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4:25" ht="24" customHeight="1">
      <c r="N2" s="107" t="s">
        <v>8</v>
      </c>
      <c r="O2" s="107"/>
      <c r="P2" s="107"/>
      <c r="Q2" s="107"/>
      <c r="R2" s="107"/>
      <c r="S2" s="170">
        <f>'合計表'!$H$2</f>
        <v>0</v>
      </c>
      <c r="T2" s="170"/>
      <c r="U2" s="170"/>
      <c r="V2" s="170"/>
      <c r="W2" s="170"/>
      <c r="X2" s="170"/>
      <c r="Y2" s="170"/>
    </row>
    <row r="3" spans="14:25" ht="24" customHeight="1">
      <c r="N3" s="106" t="s">
        <v>9</v>
      </c>
      <c r="O3" s="106"/>
      <c r="P3" s="106"/>
      <c r="Q3" s="106"/>
      <c r="R3" s="106"/>
      <c r="S3" s="171">
        <f>'合計表'!$H$3</f>
        <v>0</v>
      </c>
      <c r="T3" s="171"/>
      <c r="U3" s="171"/>
      <c r="V3" s="171"/>
      <c r="W3" s="171"/>
      <c r="X3" s="171"/>
      <c r="Y3" s="171"/>
    </row>
    <row r="4" spans="1:25" ht="12" customHeight="1">
      <c r="A4" s="108">
        <f>'合計表'!$A$4</f>
        <v>42083</v>
      </c>
      <c r="B4" s="109"/>
      <c r="N4" s="104" t="s">
        <v>10</v>
      </c>
      <c r="O4" s="104"/>
      <c r="P4" s="104"/>
      <c r="Q4" s="104"/>
      <c r="S4" s="172">
        <f>'合計表'!$H$4</f>
        <v>0</v>
      </c>
      <c r="T4" s="173"/>
      <c r="U4" s="173"/>
      <c r="V4" s="173"/>
      <c r="W4" s="173"/>
      <c r="X4" s="173"/>
      <c r="Y4" s="173"/>
    </row>
    <row r="5" spans="1:25" ht="12" customHeight="1">
      <c r="A5" s="109"/>
      <c r="B5" s="109"/>
      <c r="N5" s="105" t="s">
        <v>11</v>
      </c>
      <c r="O5" s="105"/>
      <c r="P5" s="105"/>
      <c r="Q5" s="105"/>
      <c r="R5" s="12"/>
      <c r="S5" s="174"/>
      <c r="T5" s="174"/>
      <c r="U5" s="174"/>
      <c r="V5" s="174"/>
      <c r="W5" s="174"/>
      <c r="X5" s="174"/>
      <c r="Y5" s="174"/>
    </row>
    <row r="6" ht="6.75" customHeight="1"/>
    <row r="7" spans="1:25" ht="22.5" customHeight="1">
      <c r="A7" s="117" t="s">
        <v>14</v>
      </c>
      <c r="B7" s="118"/>
      <c r="C7" s="118"/>
      <c r="D7" s="118"/>
      <c r="E7" s="13"/>
      <c r="F7" s="13"/>
      <c r="G7" s="13"/>
      <c r="H7" s="13"/>
      <c r="I7" s="13"/>
      <c r="J7" s="13"/>
      <c r="K7" s="13"/>
      <c r="L7" s="13"/>
      <c r="M7" s="13"/>
      <c r="N7" s="118" t="s">
        <v>44</v>
      </c>
      <c r="O7" s="118"/>
      <c r="P7" s="118"/>
      <c r="Q7" s="118"/>
      <c r="R7" s="118"/>
      <c r="S7" s="118"/>
      <c r="T7" s="118"/>
      <c r="U7" s="118"/>
      <c r="V7" s="118"/>
      <c r="W7" s="118"/>
      <c r="X7" s="118"/>
      <c r="Y7" s="147"/>
    </row>
    <row r="8" spans="1:25" ht="8.25" customHeight="1">
      <c r="A8" s="14"/>
      <c r="B8" s="14"/>
      <c r="C8" s="15"/>
      <c r="D8" s="13"/>
      <c r="E8" s="13"/>
      <c r="F8" s="13"/>
      <c r="G8" s="13"/>
      <c r="H8" s="13"/>
      <c r="I8" s="13"/>
      <c r="J8" s="13"/>
      <c r="K8" s="13"/>
      <c r="L8" s="13"/>
      <c r="M8" s="13"/>
      <c r="N8" s="14"/>
      <c r="O8" s="14"/>
      <c r="P8" s="14"/>
      <c r="Q8" s="14"/>
      <c r="R8" s="14"/>
      <c r="S8" s="14"/>
      <c r="T8" s="14"/>
      <c r="U8" s="14"/>
      <c r="V8" s="14"/>
      <c r="W8" s="14"/>
      <c r="X8" s="14"/>
      <c r="Y8" s="14"/>
    </row>
    <row r="9" spans="1:36" ht="22.5" customHeight="1">
      <c r="A9" s="16" t="s">
        <v>0</v>
      </c>
      <c r="B9" s="17" t="s">
        <v>1</v>
      </c>
      <c r="C9" s="18" t="s">
        <v>2</v>
      </c>
      <c r="D9" s="19" t="s">
        <v>3</v>
      </c>
      <c r="E9" s="119" t="s">
        <v>5</v>
      </c>
      <c r="F9" s="120"/>
      <c r="G9" s="120"/>
      <c r="H9" s="120"/>
      <c r="I9" s="120"/>
      <c r="J9" s="120"/>
      <c r="K9" s="120"/>
      <c r="L9" s="120"/>
      <c r="M9" s="121"/>
      <c r="N9" s="119" t="s">
        <v>6</v>
      </c>
      <c r="O9" s="120"/>
      <c r="P9" s="120"/>
      <c r="Q9" s="120"/>
      <c r="R9" s="120"/>
      <c r="S9" s="120"/>
      <c r="T9" s="120"/>
      <c r="U9" s="120"/>
      <c r="V9" s="121"/>
      <c r="W9" s="21" t="s">
        <v>22</v>
      </c>
      <c r="X9" s="21" t="s">
        <v>24</v>
      </c>
      <c r="Y9" s="22" t="s">
        <v>4</v>
      </c>
      <c r="AC9" s="10" t="s">
        <v>24</v>
      </c>
      <c r="AE9" s="30" t="s">
        <v>18</v>
      </c>
      <c r="AF9" s="45" t="s">
        <v>30</v>
      </c>
      <c r="AG9" s="30" t="s">
        <v>28</v>
      </c>
      <c r="AH9" s="30" t="s">
        <v>17</v>
      </c>
      <c r="AI9" s="30" t="s">
        <v>31</v>
      </c>
      <c r="AJ9" s="30" t="s">
        <v>32</v>
      </c>
    </row>
    <row r="10" spans="1:36" ht="24.75" customHeight="1">
      <c r="A10" s="6"/>
      <c r="B10" s="7"/>
      <c r="C10" s="8"/>
      <c r="D10" s="9"/>
      <c r="E10" s="167"/>
      <c r="F10" s="168"/>
      <c r="G10" s="168"/>
      <c r="H10" s="168"/>
      <c r="I10" s="168"/>
      <c r="J10" s="168"/>
      <c r="K10" s="168"/>
      <c r="L10" s="168"/>
      <c r="M10" s="169"/>
      <c r="N10" s="125">
        <f aca="true" t="shared" si="0" ref="N10:N34">IF(E10="","",ROUND(C10*E10,1))</f>
      </c>
      <c r="O10" s="126"/>
      <c r="P10" s="126"/>
      <c r="Q10" s="126"/>
      <c r="R10" s="126"/>
      <c r="S10" s="126"/>
      <c r="T10" s="126"/>
      <c r="U10" s="126"/>
      <c r="V10" s="127"/>
      <c r="W10" s="46"/>
      <c r="X10" s="47"/>
      <c r="Y10" s="23"/>
      <c r="AB10" s="30" t="s">
        <v>18</v>
      </c>
      <c r="AC10" s="10" t="s">
        <v>26</v>
      </c>
      <c r="AD10" s="10" t="s">
        <v>20</v>
      </c>
      <c r="AE10" s="55">
        <f>IF($N$7="消　費　税　抜　き",N10,IF(W10="抜",N10,""))</f>
      </c>
      <c r="AF10" s="55">
        <f>IF(AE10="","",IF(X10="3/31以前",ROUND(AE10*1.05,0),""))</f>
      </c>
      <c r="AG10" s="55">
        <f>IF(AE10="","",IF(X10="4/1以降",ROUND(AE10*1.08,0),""))</f>
      </c>
      <c r="AH10" s="55">
        <f>IF(AE10="",N10,"")</f>
      </c>
      <c r="AI10" s="55">
        <f>IF(AH10="","",IF(X10="3/31以前",N10,""))</f>
      </c>
      <c r="AJ10" s="55">
        <f>IF(AH10="","",IF(X10="4/1以降",N10,""))</f>
      </c>
    </row>
    <row r="11" spans="1:36" ht="24.75" customHeight="1">
      <c r="A11" s="2"/>
      <c r="B11" s="3"/>
      <c r="C11" s="4"/>
      <c r="D11" s="5"/>
      <c r="E11" s="82"/>
      <c r="F11" s="83"/>
      <c r="G11" s="83"/>
      <c r="H11" s="83"/>
      <c r="I11" s="83"/>
      <c r="J11" s="83"/>
      <c r="K11" s="83"/>
      <c r="L11" s="83"/>
      <c r="M11" s="113"/>
      <c r="N11" s="85">
        <f t="shared" si="0"/>
      </c>
      <c r="O11" s="86"/>
      <c r="P11" s="86"/>
      <c r="Q11" s="86"/>
      <c r="R11" s="86"/>
      <c r="S11" s="86"/>
      <c r="T11" s="86"/>
      <c r="U11" s="86"/>
      <c r="V11" s="87"/>
      <c r="W11" s="46"/>
      <c r="X11" s="47"/>
      <c r="Y11" s="24"/>
      <c r="AB11" s="45" t="s">
        <v>17</v>
      </c>
      <c r="AC11" s="45" t="s">
        <v>27</v>
      </c>
      <c r="AD11" s="10" t="s">
        <v>21</v>
      </c>
      <c r="AE11" s="55">
        <f aca="true" t="shared" si="1" ref="AE11:AE35">IF($N$7="消　費　税　抜　き",N11,IF(W11="抜",N11,""))</f>
      </c>
      <c r="AF11" s="55">
        <f aca="true" t="shared" si="2" ref="AF11:AF35">IF(AE11="","",IF(X11="3/31以前",ROUND(AE11*1.05,0),""))</f>
      </c>
      <c r="AG11" s="55">
        <f aca="true" t="shared" si="3" ref="AG11:AG35">IF(AE11="","",IF(X11="4/1以降",ROUND(AE11*1.08,0),""))</f>
      </c>
      <c r="AH11" s="55">
        <f aca="true" t="shared" si="4" ref="AH11:AH35">IF(AE11="",N11,"")</f>
      </c>
      <c r="AI11" s="55">
        <f aca="true" t="shared" si="5" ref="AI11:AI35">IF(AH11="","",IF(X11="3/31以前",N11,""))</f>
      </c>
      <c r="AJ11" s="55">
        <f aca="true" t="shared" si="6" ref="AJ11:AJ35">IF(AH11="","",IF(X11="4/1以降",N11,""))</f>
      </c>
    </row>
    <row r="12" spans="1:36" ht="24.75" customHeight="1">
      <c r="A12" s="2"/>
      <c r="B12" s="3"/>
      <c r="C12" s="4"/>
      <c r="D12" s="5"/>
      <c r="E12" s="82"/>
      <c r="F12" s="83"/>
      <c r="G12" s="83"/>
      <c r="H12" s="83"/>
      <c r="I12" s="83"/>
      <c r="J12" s="83"/>
      <c r="K12" s="83"/>
      <c r="L12" s="83"/>
      <c r="M12" s="113"/>
      <c r="N12" s="85">
        <f t="shared" si="0"/>
      </c>
      <c r="O12" s="86"/>
      <c r="P12" s="86"/>
      <c r="Q12" s="86"/>
      <c r="R12" s="86"/>
      <c r="S12" s="86"/>
      <c r="T12" s="86"/>
      <c r="U12" s="86"/>
      <c r="V12" s="87"/>
      <c r="W12" s="46"/>
      <c r="X12" s="47"/>
      <c r="Y12" s="24"/>
      <c r="AB12" s="45"/>
      <c r="AC12" s="45"/>
      <c r="AE12" s="55">
        <f t="shared" si="1"/>
      </c>
      <c r="AF12" s="55">
        <f t="shared" si="2"/>
      </c>
      <c r="AG12" s="55">
        <f t="shared" si="3"/>
      </c>
      <c r="AH12" s="55">
        <f t="shared" si="4"/>
      </c>
      <c r="AI12" s="55">
        <f t="shared" si="5"/>
      </c>
      <c r="AJ12" s="55">
        <f t="shared" si="6"/>
      </c>
    </row>
    <row r="13" spans="1:36" ht="24.75" customHeight="1">
      <c r="A13" s="2"/>
      <c r="B13" s="3"/>
      <c r="C13" s="4"/>
      <c r="D13" s="5"/>
      <c r="E13" s="82"/>
      <c r="F13" s="83"/>
      <c r="G13" s="83"/>
      <c r="H13" s="83"/>
      <c r="I13" s="83"/>
      <c r="J13" s="83"/>
      <c r="K13" s="83"/>
      <c r="L13" s="83"/>
      <c r="M13" s="113"/>
      <c r="N13" s="85">
        <f t="shared" si="0"/>
      </c>
      <c r="O13" s="86"/>
      <c r="P13" s="86"/>
      <c r="Q13" s="86"/>
      <c r="R13" s="86"/>
      <c r="S13" s="86"/>
      <c r="T13" s="86"/>
      <c r="U13" s="86"/>
      <c r="V13" s="87"/>
      <c r="W13" s="46"/>
      <c r="X13" s="47"/>
      <c r="Y13" s="24"/>
      <c r="AB13" s="30"/>
      <c r="AC13" s="30"/>
      <c r="AE13" s="55">
        <f t="shared" si="1"/>
      </c>
      <c r="AF13" s="55">
        <f t="shared" si="2"/>
      </c>
      <c r="AG13" s="55">
        <f t="shared" si="3"/>
      </c>
      <c r="AH13" s="55">
        <f t="shared" si="4"/>
      </c>
      <c r="AI13" s="55">
        <f t="shared" si="5"/>
      </c>
      <c r="AJ13" s="55">
        <f t="shared" si="6"/>
      </c>
    </row>
    <row r="14" spans="1:36" ht="24.75" customHeight="1">
      <c r="A14" s="2"/>
      <c r="B14" s="3"/>
      <c r="C14" s="4"/>
      <c r="D14" s="5"/>
      <c r="E14" s="82"/>
      <c r="F14" s="83"/>
      <c r="G14" s="83"/>
      <c r="H14" s="83"/>
      <c r="I14" s="83"/>
      <c r="J14" s="83"/>
      <c r="K14" s="83"/>
      <c r="L14" s="83"/>
      <c r="M14" s="113"/>
      <c r="N14" s="85">
        <f t="shared" si="0"/>
      </c>
      <c r="O14" s="86"/>
      <c r="P14" s="86"/>
      <c r="Q14" s="86"/>
      <c r="R14" s="86"/>
      <c r="S14" s="86"/>
      <c r="T14" s="86"/>
      <c r="U14" s="86"/>
      <c r="V14" s="87"/>
      <c r="W14" s="46"/>
      <c r="X14" s="47"/>
      <c r="Y14" s="24"/>
      <c r="AE14" s="55">
        <f t="shared" si="1"/>
      </c>
      <c r="AF14" s="55">
        <f t="shared" si="2"/>
      </c>
      <c r="AG14" s="55">
        <f t="shared" si="3"/>
      </c>
      <c r="AH14" s="55">
        <f t="shared" si="4"/>
      </c>
      <c r="AI14" s="55">
        <f t="shared" si="5"/>
      </c>
      <c r="AJ14" s="55">
        <f t="shared" si="6"/>
      </c>
    </row>
    <row r="15" spans="1:36" ht="24.75" customHeight="1">
      <c r="A15" s="2"/>
      <c r="B15" s="3"/>
      <c r="C15" s="4"/>
      <c r="D15" s="5"/>
      <c r="E15" s="82"/>
      <c r="F15" s="83"/>
      <c r="G15" s="83"/>
      <c r="H15" s="83"/>
      <c r="I15" s="83"/>
      <c r="J15" s="83"/>
      <c r="K15" s="83"/>
      <c r="L15" s="83"/>
      <c r="M15" s="113"/>
      <c r="N15" s="85">
        <f t="shared" si="0"/>
      </c>
      <c r="O15" s="86"/>
      <c r="P15" s="86"/>
      <c r="Q15" s="86"/>
      <c r="R15" s="86"/>
      <c r="S15" s="86"/>
      <c r="T15" s="86"/>
      <c r="U15" s="86"/>
      <c r="V15" s="87"/>
      <c r="W15" s="46"/>
      <c r="X15" s="47"/>
      <c r="Y15" s="24"/>
      <c r="AE15" s="55">
        <f t="shared" si="1"/>
      </c>
      <c r="AF15" s="55">
        <f t="shared" si="2"/>
      </c>
      <c r="AG15" s="55">
        <f t="shared" si="3"/>
      </c>
      <c r="AH15" s="55">
        <f t="shared" si="4"/>
      </c>
      <c r="AI15" s="55">
        <f t="shared" si="5"/>
      </c>
      <c r="AJ15" s="55">
        <f t="shared" si="6"/>
      </c>
    </row>
    <row r="16" spans="1:36" ht="24.75" customHeight="1">
      <c r="A16" s="2"/>
      <c r="B16" s="3"/>
      <c r="C16" s="4"/>
      <c r="D16" s="5"/>
      <c r="E16" s="82"/>
      <c r="F16" s="83"/>
      <c r="G16" s="83"/>
      <c r="H16" s="83"/>
      <c r="I16" s="83"/>
      <c r="J16" s="83"/>
      <c r="K16" s="83"/>
      <c r="L16" s="83"/>
      <c r="M16" s="113"/>
      <c r="N16" s="85">
        <f t="shared" si="0"/>
      </c>
      <c r="O16" s="86"/>
      <c r="P16" s="86"/>
      <c r="Q16" s="86"/>
      <c r="R16" s="86"/>
      <c r="S16" s="86"/>
      <c r="T16" s="86"/>
      <c r="U16" s="86"/>
      <c r="V16" s="87"/>
      <c r="W16" s="46"/>
      <c r="X16" s="47"/>
      <c r="Y16" s="24"/>
      <c r="AE16" s="55">
        <f t="shared" si="1"/>
      </c>
      <c r="AF16" s="55">
        <f t="shared" si="2"/>
      </c>
      <c r="AG16" s="55">
        <f t="shared" si="3"/>
      </c>
      <c r="AH16" s="55">
        <f t="shared" si="4"/>
      </c>
      <c r="AI16" s="55">
        <f t="shared" si="5"/>
      </c>
      <c r="AJ16" s="55">
        <f t="shared" si="6"/>
      </c>
    </row>
    <row r="17" spans="1:36" ht="24.75" customHeight="1">
      <c r="A17" s="2"/>
      <c r="B17" s="3"/>
      <c r="C17" s="4"/>
      <c r="D17" s="5"/>
      <c r="E17" s="82"/>
      <c r="F17" s="83"/>
      <c r="G17" s="83"/>
      <c r="H17" s="83"/>
      <c r="I17" s="83"/>
      <c r="J17" s="83"/>
      <c r="K17" s="83"/>
      <c r="L17" s="83"/>
      <c r="M17" s="113"/>
      <c r="N17" s="85">
        <f t="shared" si="0"/>
      </c>
      <c r="O17" s="86"/>
      <c r="P17" s="86"/>
      <c r="Q17" s="86"/>
      <c r="R17" s="86"/>
      <c r="S17" s="86"/>
      <c r="T17" s="86"/>
      <c r="U17" s="86"/>
      <c r="V17" s="87"/>
      <c r="W17" s="46"/>
      <c r="X17" s="47"/>
      <c r="Y17" s="24"/>
      <c r="AE17" s="55">
        <f t="shared" si="1"/>
      </c>
      <c r="AF17" s="55">
        <f t="shared" si="2"/>
      </c>
      <c r="AG17" s="55">
        <f t="shared" si="3"/>
      </c>
      <c r="AH17" s="55">
        <f t="shared" si="4"/>
      </c>
      <c r="AI17" s="55">
        <f t="shared" si="5"/>
      </c>
      <c r="AJ17" s="55">
        <f t="shared" si="6"/>
      </c>
    </row>
    <row r="18" spans="1:36" ht="24.75" customHeight="1">
      <c r="A18" s="2"/>
      <c r="B18" s="3"/>
      <c r="C18" s="4"/>
      <c r="D18" s="5"/>
      <c r="E18" s="82"/>
      <c r="F18" s="83"/>
      <c r="G18" s="83"/>
      <c r="H18" s="83"/>
      <c r="I18" s="83"/>
      <c r="J18" s="83"/>
      <c r="K18" s="83"/>
      <c r="L18" s="83"/>
      <c r="M18" s="113"/>
      <c r="N18" s="85">
        <f t="shared" si="0"/>
      </c>
      <c r="O18" s="86"/>
      <c r="P18" s="86"/>
      <c r="Q18" s="86"/>
      <c r="R18" s="86"/>
      <c r="S18" s="86"/>
      <c r="T18" s="86"/>
      <c r="U18" s="86"/>
      <c r="V18" s="87"/>
      <c r="W18" s="46"/>
      <c r="X18" s="47"/>
      <c r="Y18" s="24"/>
      <c r="AE18" s="55">
        <f t="shared" si="1"/>
      </c>
      <c r="AF18" s="55">
        <f t="shared" si="2"/>
      </c>
      <c r="AG18" s="55">
        <f t="shared" si="3"/>
      </c>
      <c r="AH18" s="55">
        <f t="shared" si="4"/>
      </c>
      <c r="AI18" s="55">
        <f t="shared" si="5"/>
      </c>
      <c r="AJ18" s="55">
        <f t="shared" si="6"/>
      </c>
    </row>
    <row r="19" spans="1:36" ht="24.75" customHeight="1">
      <c r="A19" s="2"/>
      <c r="B19" s="3"/>
      <c r="C19" s="4"/>
      <c r="D19" s="5"/>
      <c r="E19" s="82"/>
      <c r="F19" s="83"/>
      <c r="G19" s="83"/>
      <c r="H19" s="83"/>
      <c r="I19" s="83"/>
      <c r="J19" s="83"/>
      <c r="K19" s="83"/>
      <c r="L19" s="83"/>
      <c r="M19" s="113"/>
      <c r="N19" s="85">
        <f t="shared" si="0"/>
      </c>
      <c r="O19" s="86"/>
      <c r="P19" s="86"/>
      <c r="Q19" s="86"/>
      <c r="R19" s="86"/>
      <c r="S19" s="86"/>
      <c r="T19" s="86"/>
      <c r="U19" s="86"/>
      <c r="V19" s="87"/>
      <c r="W19" s="46"/>
      <c r="X19" s="47"/>
      <c r="Y19" s="24"/>
      <c r="AE19" s="55">
        <f t="shared" si="1"/>
      </c>
      <c r="AF19" s="55">
        <f t="shared" si="2"/>
      </c>
      <c r="AG19" s="55">
        <f t="shared" si="3"/>
      </c>
      <c r="AH19" s="55">
        <f t="shared" si="4"/>
      </c>
      <c r="AI19" s="55">
        <f t="shared" si="5"/>
      </c>
      <c r="AJ19" s="55">
        <f t="shared" si="6"/>
      </c>
    </row>
    <row r="20" spans="1:36" ht="24.75" customHeight="1">
      <c r="A20" s="2"/>
      <c r="B20" s="3"/>
      <c r="C20" s="4"/>
      <c r="D20" s="5"/>
      <c r="E20" s="82"/>
      <c r="F20" s="83"/>
      <c r="G20" s="83"/>
      <c r="H20" s="83"/>
      <c r="I20" s="83"/>
      <c r="J20" s="83"/>
      <c r="K20" s="83"/>
      <c r="L20" s="83"/>
      <c r="M20" s="113"/>
      <c r="N20" s="85">
        <f t="shared" si="0"/>
      </c>
      <c r="O20" s="86"/>
      <c r="P20" s="86"/>
      <c r="Q20" s="86"/>
      <c r="R20" s="86"/>
      <c r="S20" s="86"/>
      <c r="T20" s="86"/>
      <c r="U20" s="86"/>
      <c r="V20" s="87"/>
      <c r="W20" s="46"/>
      <c r="X20" s="47"/>
      <c r="Y20" s="24"/>
      <c r="AE20" s="55">
        <f t="shared" si="1"/>
      </c>
      <c r="AF20" s="55">
        <f t="shared" si="2"/>
      </c>
      <c r="AG20" s="55">
        <f t="shared" si="3"/>
      </c>
      <c r="AH20" s="55">
        <f t="shared" si="4"/>
      </c>
      <c r="AI20" s="55">
        <f t="shared" si="5"/>
      </c>
      <c r="AJ20" s="55">
        <f t="shared" si="6"/>
      </c>
    </row>
    <row r="21" spans="1:36" ht="24.75" customHeight="1">
      <c r="A21" s="2"/>
      <c r="B21" s="3"/>
      <c r="C21" s="4"/>
      <c r="D21" s="5"/>
      <c r="E21" s="82"/>
      <c r="F21" s="83"/>
      <c r="G21" s="83"/>
      <c r="H21" s="83"/>
      <c r="I21" s="83"/>
      <c r="J21" s="83"/>
      <c r="K21" s="83"/>
      <c r="L21" s="83"/>
      <c r="M21" s="113"/>
      <c r="N21" s="85">
        <f t="shared" si="0"/>
      </c>
      <c r="O21" s="86"/>
      <c r="P21" s="86"/>
      <c r="Q21" s="86"/>
      <c r="R21" s="86"/>
      <c r="S21" s="86"/>
      <c r="T21" s="86"/>
      <c r="U21" s="86"/>
      <c r="V21" s="87"/>
      <c r="W21" s="46"/>
      <c r="X21" s="47"/>
      <c r="Y21" s="24"/>
      <c r="AE21" s="55">
        <f t="shared" si="1"/>
      </c>
      <c r="AF21" s="55">
        <f t="shared" si="2"/>
      </c>
      <c r="AG21" s="55">
        <f t="shared" si="3"/>
      </c>
      <c r="AH21" s="55">
        <f t="shared" si="4"/>
      </c>
      <c r="AI21" s="55">
        <f t="shared" si="5"/>
      </c>
      <c r="AJ21" s="55">
        <f t="shared" si="6"/>
      </c>
    </row>
    <row r="22" spans="1:36" ht="24.75" customHeight="1">
      <c r="A22" s="2"/>
      <c r="B22" s="3"/>
      <c r="C22" s="4"/>
      <c r="D22" s="5"/>
      <c r="E22" s="82"/>
      <c r="F22" s="83"/>
      <c r="G22" s="83"/>
      <c r="H22" s="83"/>
      <c r="I22" s="83"/>
      <c r="J22" s="83"/>
      <c r="K22" s="83"/>
      <c r="L22" s="83"/>
      <c r="M22" s="113"/>
      <c r="N22" s="85">
        <f t="shared" si="0"/>
      </c>
      <c r="O22" s="86"/>
      <c r="P22" s="86"/>
      <c r="Q22" s="86"/>
      <c r="R22" s="86"/>
      <c r="S22" s="86"/>
      <c r="T22" s="86"/>
      <c r="U22" s="86"/>
      <c r="V22" s="87"/>
      <c r="W22" s="46"/>
      <c r="X22" s="47"/>
      <c r="Y22" s="24"/>
      <c r="AE22" s="55">
        <f t="shared" si="1"/>
      </c>
      <c r="AF22" s="55">
        <f t="shared" si="2"/>
      </c>
      <c r="AG22" s="55">
        <f t="shared" si="3"/>
      </c>
      <c r="AH22" s="55">
        <f t="shared" si="4"/>
      </c>
      <c r="AI22" s="55">
        <f t="shared" si="5"/>
      </c>
      <c r="AJ22" s="55">
        <f t="shared" si="6"/>
      </c>
    </row>
    <row r="23" spans="1:36" ht="24.75" customHeight="1">
      <c r="A23" s="2"/>
      <c r="B23" s="3"/>
      <c r="C23" s="4"/>
      <c r="D23" s="5"/>
      <c r="E23" s="82"/>
      <c r="F23" s="83"/>
      <c r="G23" s="83"/>
      <c r="H23" s="83"/>
      <c r="I23" s="83"/>
      <c r="J23" s="83"/>
      <c r="K23" s="83"/>
      <c r="L23" s="83"/>
      <c r="M23" s="113"/>
      <c r="N23" s="85">
        <f t="shared" si="0"/>
      </c>
      <c r="O23" s="86"/>
      <c r="P23" s="86"/>
      <c r="Q23" s="86"/>
      <c r="R23" s="86"/>
      <c r="S23" s="86"/>
      <c r="T23" s="86"/>
      <c r="U23" s="86"/>
      <c r="V23" s="87"/>
      <c r="W23" s="46"/>
      <c r="X23" s="47"/>
      <c r="Y23" s="24"/>
      <c r="AE23" s="55">
        <f t="shared" si="1"/>
      </c>
      <c r="AF23" s="55">
        <f t="shared" si="2"/>
      </c>
      <c r="AG23" s="55">
        <f t="shared" si="3"/>
      </c>
      <c r="AH23" s="55">
        <f t="shared" si="4"/>
      </c>
      <c r="AI23" s="55">
        <f t="shared" si="5"/>
      </c>
      <c r="AJ23" s="55">
        <f t="shared" si="6"/>
      </c>
    </row>
    <row r="24" spans="1:36" ht="24.75" customHeight="1">
      <c r="A24" s="2"/>
      <c r="B24" s="3"/>
      <c r="C24" s="4"/>
      <c r="D24" s="5"/>
      <c r="E24" s="82"/>
      <c r="F24" s="83"/>
      <c r="G24" s="83"/>
      <c r="H24" s="83"/>
      <c r="I24" s="83"/>
      <c r="J24" s="83"/>
      <c r="K24" s="83"/>
      <c r="L24" s="83"/>
      <c r="M24" s="113"/>
      <c r="N24" s="85">
        <f t="shared" si="0"/>
      </c>
      <c r="O24" s="86"/>
      <c r="P24" s="86"/>
      <c r="Q24" s="86"/>
      <c r="R24" s="86"/>
      <c r="S24" s="86"/>
      <c r="T24" s="86"/>
      <c r="U24" s="86"/>
      <c r="V24" s="87"/>
      <c r="W24" s="46"/>
      <c r="X24" s="47"/>
      <c r="Y24" s="24"/>
      <c r="AE24" s="55">
        <f t="shared" si="1"/>
      </c>
      <c r="AF24" s="55">
        <f t="shared" si="2"/>
      </c>
      <c r="AG24" s="55">
        <f t="shared" si="3"/>
      </c>
      <c r="AH24" s="55">
        <f t="shared" si="4"/>
      </c>
      <c r="AI24" s="55">
        <f t="shared" si="5"/>
      </c>
      <c r="AJ24" s="55">
        <f t="shared" si="6"/>
      </c>
    </row>
    <row r="25" spans="1:36" ht="24.75" customHeight="1">
      <c r="A25" s="2"/>
      <c r="B25" s="3"/>
      <c r="C25" s="4"/>
      <c r="D25" s="5"/>
      <c r="E25" s="82"/>
      <c r="F25" s="83"/>
      <c r="G25" s="83"/>
      <c r="H25" s="83"/>
      <c r="I25" s="83"/>
      <c r="J25" s="83"/>
      <c r="K25" s="83"/>
      <c r="L25" s="83"/>
      <c r="M25" s="113"/>
      <c r="N25" s="85">
        <f t="shared" si="0"/>
      </c>
      <c r="O25" s="86"/>
      <c r="P25" s="86"/>
      <c r="Q25" s="86"/>
      <c r="R25" s="86"/>
      <c r="S25" s="86"/>
      <c r="T25" s="86"/>
      <c r="U25" s="86"/>
      <c r="V25" s="87"/>
      <c r="W25" s="46"/>
      <c r="X25" s="47"/>
      <c r="Y25" s="24"/>
      <c r="AE25" s="55">
        <f t="shared" si="1"/>
      </c>
      <c r="AF25" s="55">
        <f t="shared" si="2"/>
      </c>
      <c r="AG25" s="55">
        <f t="shared" si="3"/>
      </c>
      <c r="AH25" s="55">
        <f t="shared" si="4"/>
      </c>
      <c r="AI25" s="55">
        <f t="shared" si="5"/>
      </c>
      <c r="AJ25" s="55">
        <f t="shared" si="6"/>
      </c>
    </row>
    <row r="26" spans="1:36" ht="24.75" customHeight="1">
      <c r="A26" s="2"/>
      <c r="B26" s="3"/>
      <c r="C26" s="4"/>
      <c r="D26" s="5"/>
      <c r="E26" s="82"/>
      <c r="F26" s="83"/>
      <c r="G26" s="83"/>
      <c r="H26" s="83"/>
      <c r="I26" s="83"/>
      <c r="J26" s="83"/>
      <c r="K26" s="83"/>
      <c r="L26" s="83"/>
      <c r="M26" s="113"/>
      <c r="N26" s="85">
        <f t="shared" si="0"/>
      </c>
      <c r="O26" s="86"/>
      <c r="P26" s="86"/>
      <c r="Q26" s="86"/>
      <c r="R26" s="86"/>
      <c r="S26" s="86"/>
      <c r="T26" s="86"/>
      <c r="U26" s="86"/>
      <c r="V26" s="87"/>
      <c r="W26" s="46"/>
      <c r="X26" s="47"/>
      <c r="Y26" s="24"/>
      <c r="AE26" s="55">
        <f t="shared" si="1"/>
      </c>
      <c r="AF26" s="55">
        <f t="shared" si="2"/>
      </c>
      <c r="AG26" s="55">
        <f t="shared" si="3"/>
      </c>
      <c r="AH26" s="55">
        <f t="shared" si="4"/>
      </c>
      <c r="AI26" s="55">
        <f t="shared" si="5"/>
      </c>
      <c r="AJ26" s="55">
        <f t="shared" si="6"/>
      </c>
    </row>
    <row r="27" spans="1:36" ht="24.75" customHeight="1">
      <c r="A27" s="2"/>
      <c r="B27" s="3"/>
      <c r="C27" s="4"/>
      <c r="D27" s="5"/>
      <c r="E27" s="82"/>
      <c r="F27" s="83"/>
      <c r="G27" s="83"/>
      <c r="H27" s="83"/>
      <c r="I27" s="83"/>
      <c r="J27" s="83"/>
      <c r="K27" s="83"/>
      <c r="L27" s="83"/>
      <c r="M27" s="113"/>
      <c r="N27" s="85">
        <f t="shared" si="0"/>
      </c>
      <c r="O27" s="86"/>
      <c r="P27" s="86"/>
      <c r="Q27" s="86"/>
      <c r="R27" s="86"/>
      <c r="S27" s="86"/>
      <c r="T27" s="86"/>
      <c r="U27" s="86"/>
      <c r="V27" s="87"/>
      <c r="W27" s="46"/>
      <c r="X27" s="47"/>
      <c r="Y27" s="24"/>
      <c r="AE27" s="55">
        <f t="shared" si="1"/>
      </c>
      <c r="AF27" s="55">
        <f t="shared" si="2"/>
      </c>
      <c r="AG27" s="55">
        <f t="shared" si="3"/>
      </c>
      <c r="AH27" s="55">
        <f t="shared" si="4"/>
      </c>
      <c r="AI27" s="55">
        <f t="shared" si="5"/>
      </c>
      <c r="AJ27" s="55">
        <f t="shared" si="6"/>
      </c>
    </row>
    <row r="28" spans="1:36" ht="24.75" customHeight="1">
      <c r="A28" s="2"/>
      <c r="B28" s="3"/>
      <c r="C28" s="4"/>
      <c r="D28" s="5"/>
      <c r="E28" s="82"/>
      <c r="F28" s="83"/>
      <c r="G28" s="83"/>
      <c r="H28" s="83"/>
      <c r="I28" s="83"/>
      <c r="J28" s="83"/>
      <c r="K28" s="83"/>
      <c r="L28" s="83"/>
      <c r="M28" s="113"/>
      <c r="N28" s="85">
        <f t="shared" si="0"/>
      </c>
      <c r="O28" s="86"/>
      <c r="P28" s="86"/>
      <c r="Q28" s="86"/>
      <c r="R28" s="86"/>
      <c r="S28" s="86"/>
      <c r="T28" s="86"/>
      <c r="U28" s="86"/>
      <c r="V28" s="87"/>
      <c r="W28" s="46"/>
      <c r="X28" s="47"/>
      <c r="Y28" s="24"/>
      <c r="AE28" s="55">
        <f t="shared" si="1"/>
      </c>
      <c r="AF28" s="55">
        <f t="shared" si="2"/>
      </c>
      <c r="AG28" s="55">
        <f t="shared" si="3"/>
      </c>
      <c r="AH28" s="55">
        <f t="shared" si="4"/>
      </c>
      <c r="AI28" s="55">
        <f t="shared" si="5"/>
      </c>
      <c r="AJ28" s="55">
        <f t="shared" si="6"/>
      </c>
    </row>
    <row r="29" spans="1:36" ht="24.75" customHeight="1">
      <c r="A29" s="2"/>
      <c r="B29" s="3"/>
      <c r="C29" s="4"/>
      <c r="D29" s="5"/>
      <c r="E29" s="82"/>
      <c r="F29" s="83"/>
      <c r="G29" s="83"/>
      <c r="H29" s="83"/>
      <c r="I29" s="83"/>
      <c r="J29" s="83"/>
      <c r="K29" s="83"/>
      <c r="L29" s="83"/>
      <c r="M29" s="113"/>
      <c r="N29" s="85">
        <f t="shared" si="0"/>
      </c>
      <c r="O29" s="86"/>
      <c r="P29" s="86"/>
      <c r="Q29" s="86"/>
      <c r="R29" s="86"/>
      <c r="S29" s="86"/>
      <c r="T29" s="86"/>
      <c r="U29" s="86"/>
      <c r="V29" s="87"/>
      <c r="W29" s="46"/>
      <c r="X29" s="47"/>
      <c r="Y29" s="24"/>
      <c r="AE29" s="55">
        <f t="shared" si="1"/>
      </c>
      <c r="AF29" s="55">
        <f t="shared" si="2"/>
      </c>
      <c r="AG29" s="55">
        <f t="shared" si="3"/>
      </c>
      <c r="AH29" s="55">
        <f t="shared" si="4"/>
      </c>
      <c r="AI29" s="55">
        <f t="shared" si="5"/>
      </c>
      <c r="AJ29" s="55">
        <f t="shared" si="6"/>
      </c>
    </row>
    <row r="30" spans="1:36" ht="24.75" customHeight="1">
      <c r="A30" s="2"/>
      <c r="B30" s="3"/>
      <c r="C30" s="4"/>
      <c r="D30" s="5"/>
      <c r="E30" s="82"/>
      <c r="F30" s="83"/>
      <c r="G30" s="83"/>
      <c r="H30" s="83"/>
      <c r="I30" s="83"/>
      <c r="J30" s="83"/>
      <c r="K30" s="83"/>
      <c r="L30" s="83"/>
      <c r="M30" s="113"/>
      <c r="N30" s="85">
        <f t="shared" si="0"/>
      </c>
      <c r="O30" s="86"/>
      <c r="P30" s="86"/>
      <c r="Q30" s="86"/>
      <c r="R30" s="86"/>
      <c r="S30" s="86"/>
      <c r="T30" s="86"/>
      <c r="U30" s="86"/>
      <c r="V30" s="87"/>
      <c r="W30" s="46"/>
      <c r="X30" s="47"/>
      <c r="Y30" s="24"/>
      <c r="AE30" s="55">
        <f t="shared" si="1"/>
      </c>
      <c r="AF30" s="55">
        <f t="shared" si="2"/>
      </c>
      <c r="AG30" s="55">
        <f t="shared" si="3"/>
      </c>
      <c r="AH30" s="55">
        <f t="shared" si="4"/>
      </c>
      <c r="AI30" s="55">
        <f t="shared" si="5"/>
      </c>
      <c r="AJ30" s="55">
        <f t="shared" si="6"/>
      </c>
    </row>
    <row r="31" spans="1:36" ht="24.75" customHeight="1">
      <c r="A31" s="2"/>
      <c r="B31" s="3"/>
      <c r="C31" s="4"/>
      <c r="D31" s="5"/>
      <c r="E31" s="82"/>
      <c r="F31" s="83"/>
      <c r="G31" s="83"/>
      <c r="H31" s="83"/>
      <c r="I31" s="83"/>
      <c r="J31" s="83"/>
      <c r="K31" s="83"/>
      <c r="L31" s="83"/>
      <c r="M31" s="113"/>
      <c r="N31" s="85">
        <f t="shared" si="0"/>
      </c>
      <c r="O31" s="86"/>
      <c r="P31" s="86"/>
      <c r="Q31" s="86"/>
      <c r="R31" s="86"/>
      <c r="S31" s="86"/>
      <c r="T31" s="86"/>
      <c r="U31" s="86"/>
      <c r="V31" s="87"/>
      <c r="W31" s="46"/>
      <c r="X31" s="47"/>
      <c r="Y31" s="24"/>
      <c r="AE31" s="55">
        <f t="shared" si="1"/>
      </c>
      <c r="AF31" s="55">
        <f t="shared" si="2"/>
      </c>
      <c r="AG31" s="55">
        <f t="shared" si="3"/>
      </c>
      <c r="AH31" s="55">
        <f t="shared" si="4"/>
      </c>
      <c r="AI31" s="55">
        <f t="shared" si="5"/>
      </c>
      <c r="AJ31" s="55">
        <f t="shared" si="6"/>
      </c>
    </row>
    <row r="32" spans="1:36" ht="24.75" customHeight="1">
      <c r="A32" s="2"/>
      <c r="B32" s="3"/>
      <c r="C32" s="4"/>
      <c r="D32" s="5"/>
      <c r="E32" s="82"/>
      <c r="F32" s="83"/>
      <c r="G32" s="83"/>
      <c r="H32" s="83"/>
      <c r="I32" s="83"/>
      <c r="J32" s="83"/>
      <c r="K32" s="83"/>
      <c r="L32" s="83"/>
      <c r="M32" s="113"/>
      <c r="N32" s="85">
        <f t="shared" si="0"/>
      </c>
      <c r="O32" s="86"/>
      <c r="P32" s="86"/>
      <c r="Q32" s="86"/>
      <c r="R32" s="86"/>
      <c r="S32" s="86"/>
      <c r="T32" s="86"/>
      <c r="U32" s="86"/>
      <c r="V32" s="87"/>
      <c r="W32" s="46"/>
      <c r="X32" s="47"/>
      <c r="Y32" s="24"/>
      <c r="AE32" s="55">
        <f t="shared" si="1"/>
      </c>
      <c r="AF32" s="55">
        <f t="shared" si="2"/>
      </c>
      <c r="AG32" s="55">
        <f t="shared" si="3"/>
      </c>
      <c r="AH32" s="55">
        <f t="shared" si="4"/>
      </c>
      <c r="AI32" s="55">
        <f t="shared" si="5"/>
      </c>
      <c r="AJ32" s="55">
        <f t="shared" si="6"/>
      </c>
    </row>
    <row r="33" spans="1:36" ht="24.75" customHeight="1">
      <c r="A33" s="2"/>
      <c r="B33" s="3"/>
      <c r="C33" s="4"/>
      <c r="D33" s="5"/>
      <c r="E33" s="82"/>
      <c r="F33" s="83"/>
      <c r="G33" s="83"/>
      <c r="H33" s="83"/>
      <c r="I33" s="83"/>
      <c r="J33" s="83"/>
      <c r="K33" s="83"/>
      <c r="L33" s="83"/>
      <c r="M33" s="113"/>
      <c r="N33" s="85">
        <f t="shared" si="0"/>
      </c>
      <c r="O33" s="86"/>
      <c r="P33" s="86"/>
      <c r="Q33" s="86"/>
      <c r="R33" s="86"/>
      <c r="S33" s="86"/>
      <c r="T33" s="86"/>
      <c r="U33" s="86"/>
      <c r="V33" s="87"/>
      <c r="W33" s="46"/>
      <c r="X33" s="47"/>
      <c r="Y33" s="24"/>
      <c r="AE33" s="55">
        <f t="shared" si="1"/>
      </c>
      <c r="AF33" s="55">
        <f t="shared" si="2"/>
      </c>
      <c r="AG33" s="55">
        <f t="shared" si="3"/>
      </c>
      <c r="AH33" s="55">
        <f t="shared" si="4"/>
      </c>
      <c r="AI33" s="55">
        <f t="shared" si="5"/>
      </c>
      <c r="AJ33" s="55">
        <f t="shared" si="6"/>
      </c>
    </row>
    <row r="34" spans="1:36" ht="24.75" customHeight="1">
      <c r="A34" s="2"/>
      <c r="B34" s="3"/>
      <c r="C34" s="4"/>
      <c r="D34" s="5"/>
      <c r="E34" s="82"/>
      <c r="F34" s="83"/>
      <c r="G34" s="83"/>
      <c r="H34" s="83"/>
      <c r="I34" s="83"/>
      <c r="J34" s="83"/>
      <c r="K34" s="83"/>
      <c r="L34" s="83"/>
      <c r="M34" s="113"/>
      <c r="N34" s="85">
        <f t="shared" si="0"/>
      </c>
      <c r="O34" s="86"/>
      <c r="P34" s="86"/>
      <c r="Q34" s="86"/>
      <c r="R34" s="86"/>
      <c r="S34" s="86"/>
      <c r="T34" s="86"/>
      <c r="U34" s="86"/>
      <c r="V34" s="87"/>
      <c r="W34" s="46"/>
      <c r="X34" s="47"/>
      <c r="Y34" s="24"/>
      <c r="AE34" s="55">
        <f t="shared" si="1"/>
      </c>
      <c r="AF34" s="55">
        <f t="shared" si="2"/>
      </c>
      <c r="AG34" s="55">
        <f t="shared" si="3"/>
      </c>
      <c r="AH34" s="55">
        <f t="shared" si="4"/>
      </c>
      <c r="AI34" s="55">
        <f t="shared" si="5"/>
      </c>
      <c r="AJ34" s="55">
        <f t="shared" si="6"/>
      </c>
    </row>
    <row r="35" spans="1:36" ht="24.75" customHeight="1" thickBot="1">
      <c r="A35" s="38"/>
      <c r="B35" s="39"/>
      <c r="C35" s="40"/>
      <c r="D35" s="41"/>
      <c r="E35" s="122"/>
      <c r="F35" s="123"/>
      <c r="G35" s="123"/>
      <c r="H35" s="123"/>
      <c r="I35" s="123"/>
      <c r="J35" s="123"/>
      <c r="K35" s="123"/>
      <c r="L35" s="123"/>
      <c r="M35" s="124"/>
      <c r="N35" s="91">
        <f>IF(E35="","",ROUND(C35*E35,1))</f>
      </c>
      <c r="O35" s="92"/>
      <c r="P35" s="92"/>
      <c r="Q35" s="92"/>
      <c r="R35" s="92"/>
      <c r="S35" s="92"/>
      <c r="T35" s="92"/>
      <c r="U35" s="92"/>
      <c r="V35" s="93"/>
      <c r="W35" s="46"/>
      <c r="X35" s="47"/>
      <c r="Y35" s="32"/>
      <c r="AE35" s="55">
        <f t="shared" si="1"/>
      </c>
      <c r="AF35" s="55">
        <f t="shared" si="2"/>
      </c>
      <c r="AG35" s="55">
        <f t="shared" si="3"/>
      </c>
      <c r="AH35" s="55">
        <f t="shared" si="4"/>
      </c>
      <c r="AI35" s="55">
        <f t="shared" si="5"/>
      </c>
      <c r="AJ35" s="55">
        <f t="shared" si="6"/>
      </c>
    </row>
    <row r="36" spans="1:36" ht="24.75" customHeight="1" thickBot="1">
      <c r="A36" s="142" t="s">
        <v>33</v>
      </c>
      <c r="B36" s="143"/>
      <c r="C36" s="143"/>
      <c r="D36" s="143"/>
      <c r="E36" s="143"/>
      <c r="F36" s="143"/>
      <c r="G36" s="143"/>
      <c r="H36" s="143"/>
      <c r="I36" s="143"/>
      <c r="J36" s="143"/>
      <c r="K36" s="143"/>
      <c r="L36" s="143"/>
      <c r="M36" s="143"/>
      <c r="N36" s="94">
        <f>AF36+AI36</f>
        <v>0</v>
      </c>
      <c r="O36" s="95"/>
      <c r="P36" s="95"/>
      <c r="Q36" s="95"/>
      <c r="R36" s="95"/>
      <c r="S36" s="95"/>
      <c r="T36" s="95"/>
      <c r="U36" s="95"/>
      <c r="V36" s="96"/>
      <c r="W36" s="137">
        <f>ROUND(N36*5/105,0)</f>
        <v>0</v>
      </c>
      <c r="X36" s="138"/>
      <c r="Y36" s="139"/>
      <c r="AD36" s="10" t="s">
        <v>23</v>
      </c>
      <c r="AE36" s="56">
        <f aca="true" t="shared" si="7" ref="AE36:AJ36">SUM(AE10:AE35)</f>
        <v>0</v>
      </c>
      <c r="AF36" s="56">
        <f t="shared" si="7"/>
        <v>0</v>
      </c>
      <c r="AG36" s="56">
        <f t="shared" si="7"/>
        <v>0</v>
      </c>
      <c r="AH36" s="56">
        <f t="shared" si="7"/>
        <v>0</v>
      </c>
      <c r="AI36" s="56">
        <f t="shared" si="7"/>
        <v>0</v>
      </c>
      <c r="AJ36" s="56">
        <f t="shared" si="7"/>
        <v>0</v>
      </c>
    </row>
    <row r="37" spans="1:25" ht="24.75" customHeight="1" thickBot="1">
      <c r="A37" s="142" t="s">
        <v>34</v>
      </c>
      <c r="B37" s="143"/>
      <c r="C37" s="143"/>
      <c r="D37" s="143"/>
      <c r="E37" s="143"/>
      <c r="F37" s="143"/>
      <c r="G37" s="143"/>
      <c r="H37" s="143"/>
      <c r="I37" s="143"/>
      <c r="J37" s="143"/>
      <c r="K37" s="143"/>
      <c r="L37" s="143"/>
      <c r="M37" s="143"/>
      <c r="N37" s="97">
        <f>AG36+AJ36</f>
        <v>0</v>
      </c>
      <c r="O37" s="98"/>
      <c r="P37" s="98"/>
      <c r="Q37" s="98"/>
      <c r="R37" s="98"/>
      <c r="S37" s="98"/>
      <c r="T37" s="98"/>
      <c r="U37" s="98"/>
      <c r="V37" s="99"/>
      <c r="W37" s="137">
        <f>ROUND(N37*8/108,0)</f>
        <v>0</v>
      </c>
      <c r="X37" s="138"/>
      <c r="Y37" s="139"/>
    </row>
    <row r="38" spans="1:25" ht="24.75" customHeight="1" thickBot="1" thickTop="1">
      <c r="A38" s="144" t="s">
        <v>29</v>
      </c>
      <c r="B38" s="145"/>
      <c r="C38" s="145"/>
      <c r="D38" s="145"/>
      <c r="E38" s="145"/>
      <c r="F38" s="145"/>
      <c r="G38" s="145"/>
      <c r="H38" s="145"/>
      <c r="I38" s="145"/>
      <c r="J38" s="145"/>
      <c r="K38" s="145"/>
      <c r="L38" s="145"/>
      <c r="M38" s="145"/>
      <c r="N38" s="100">
        <f>N36+N37</f>
        <v>0</v>
      </c>
      <c r="O38" s="101"/>
      <c r="P38" s="101"/>
      <c r="Q38" s="101"/>
      <c r="R38" s="101"/>
      <c r="S38" s="101"/>
      <c r="T38" s="101"/>
      <c r="U38" s="101"/>
      <c r="V38" s="102"/>
      <c r="W38" s="140">
        <f>W36+W37</f>
        <v>0</v>
      </c>
      <c r="X38" s="140"/>
      <c r="Y38" s="141"/>
    </row>
    <row r="39" spans="1:25" ht="24.75" customHeight="1">
      <c r="A39" s="48"/>
      <c r="B39" s="48"/>
      <c r="C39" s="48"/>
      <c r="D39" s="48"/>
      <c r="E39" s="48"/>
      <c r="F39" s="48"/>
      <c r="G39" s="48"/>
      <c r="H39" s="48"/>
      <c r="I39" s="48"/>
      <c r="J39" s="48"/>
      <c r="K39" s="48"/>
      <c r="L39" s="48"/>
      <c r="M39" s="48"/>
      <c r="N39" s="49"/>
      <c r="O39" s="49"/>
      <c r="P39" s="49"/>
      <c r="Q39" s="49"/>
      <c r="R39" s="49"/>
      <c r="S39" s="49"/>
      <c r="T39" s="49"/>
      <c r="U39" s="49"/>
      <c r="V39" s="49"/>
      <c r="W39" s="50"/>
      <c r="X39" s="50"/>
      <c r="Y39" s="37"/>
    </row>
    <row r="40" spans="1:26" ht="12" customHeight="1">
      <c r="A40" s="27"/>
      <c r="B40" s="27"/>
      <c r="C40" s="28"/>
      <c r="D40" s="27"/>
      <c r="E40" s="27"/>
      <c r="F40" s="27"/>
      <c r="G40" s="27"/>
      <c r="H40" s="27"/>
      <c r="I40" s="27"/>
      <c r="J40" s="27"/>
      <c r="K40" s="51"/>
      <c r="L40" s="51"/>
      <c r="M40" s="51"/>
      <c r="N40" s="52"/>
      <c r="O40" s="52"/>
      <c r="P40" s="52"/>
      <c r="Q40" s="52"/>
      <c r="R40" s="52"/>
      <c r="S40" s="52"/>
      <c r="T40" s="52"/>
      <c r="U40" s="52"/>
      <c r="V40" s="53"/>
      <c r="W40" s="54"/>
      <c r="X40" s="54"/>
      <c r="Y40" s="12"/>
      <c r="Z40" s="37"/>
    </row>
    <row r="41" spans="1:25" ht="22.5" customHeight="1">
      <c r="A41" s="128" t="s">
        <v>7</v>
      </c>
      <c r="B41" s="129"/>
      <c r="C41" s="129"/>
      <c r="D41" s="129"/>
      <c r="E41" s="129"/>
      <c r="F41" s="129"/>
      <c r="G41" s="129"/>
      <c r="H41" s="129"/>
      <c r="I41" s="129"/>
      <c r="J41" s="129"/>
      <c r="K41" s="129"/>
      <c r="L41" s="129"/>
      <c r="M41" s="130"/>
      <c r="N41" s="88"/>
      <c r="O41" s="89"/>
      <c r="P41" s="89"/>
      <c r="Q41" s="89"/>
      <c r="R41" s="89"/>
      <c r="S41" s="89"/>
      <c r="T41" s="89"/>
      <c r="U41" s="89"/>
      <c r="V41" s="90"/>
      <c r="W41" s="44"/>
      <c r="X41" s="44"/>
      <c r="Y41" s="26"/>
    </row>
    <row r="42" spans="1:25" ht="13.5">
      <c r="A42" s="114" t="s">
        <v>13</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row>
  </sheetData>
  <sheetProtection sheet="1" objects="1" scenarios="1"/>
  <mergeCells count="77">
    <mergeCell ref="N29:V29"/>
    <mergeCell ref="N25:V25"/>
    <mergeCell ref="N26:V26"/>
    <mergeCell ref="N27:V27"/>
    <mergeCell ref="N41:V41"/>
    <mergeCell ref="N34:V34"/>
    <mergeCell ref="N35:V35"/>
    <mergeCell ref="N36:V36"/>
    <mergeCell ref="N37:V37"/>
    <mergeCell ref="N38:V38"/>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N12:V12"/>
    <mergeCell ref="N13:V13"/>
    <mergeCell ref="N14:V14"/>
    <mergeCell ref="N15:V15"/>
    <mergeCell ref="A1:Y1"/>
    <mergeCell ref="N4:Q4"/>
    <mergeCell ref="N5:Q5"/>
    <mergeCell ref="N3:R3"/>
    <mergeCell ref="N2:R2"/>
    <mergeCell ref="A4:B5"/>
    <mergeCell ref="S2:Y2"/>
    <mergeCell ref="S3:Y3"/>
    <mergeCell ref="S4:Y5"/>
    <mergeCell ref="E17:M17"/>
    <mergeCell ref="E18:M18"/>
    <mergeCell ref="A42:Y42"/>
    <mergeCell ref="N7:Y7"/>
    <mergeCell ref="A7:D7"/>
    <mergeCell ref="E9:M9"/>
    <mergeCell ref="E34:M34"/>
    <mergeCell ref="E35:M35"/>
    <mergeCell ref="N10:V10"/>
    <mergeCell ref="N11:V11"/>
    <mergeCell ref="E21:M21"/>
    <mergeCell ref="E22:M22"/>
    <mergeCell ref="A41:M41"/>
    <mergeCell ref="E10:M10"/>
    <mergeCell ref="E11:M11"/>
    <mergeCell ref="E12:M12"/>
    <mergeCell ref="E13:M13"/>
    <mergeCell ref="E14:M14"/>
    <mergeCell ref="E15:M15"/>
    <mergeCell ref="E16:M16"/>
    <mergeCell ref="N9:V9"/>
    <mergeCell ref="E28:M28"/>
    <mergeCell ref="E29:M29"/>
    <mergeCell ref="E30:M30"/>
    <mergeCell ref="E23:M23"/>
    <mergeCell ref="E24:M24"/>
    <mergeCell ref="E25:M25"/>
    <mergeCell ref="E26:M26"/>
    <mergeCell ref="E19:M19"/>
    <mergeCell ref="E20:M20"/>
    <mergeCell ref="W36:Y36"/>
    <mergeCell ref="W37:Y37"/>
    <mergeCell ref="W38:Y38"/>
    <mergeCell ref="E27:M27"/>
    <mergeCell ref="A37:M37"/>
    <mergeCell ref="A36:M36"/>
    <mergeCell ref="E31:M31"/>
    <mergeCell ref="E32:M32"/>
    <mergeCell ref="E33:M33"/>
    <mergeCell ref="A38:M38"/>
  </mergeCells>
  <conditionalFormatting sqref="N40:V40 S2:Y5">
    <cfRule type="cellIs" priority="1" dxfId="0" operator="equal" stopIfTrue="1">
      <formula>0</formula>
    </cfRule>
  </conditionalFormatting>
  <conditionalFormatting sqref="X39 W36:W39">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39 W36:W39"/>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Sheet23"/>
  <dimension ref="A1:AJ42"/>
  <sheetViews>
    <sheetView showGridLines="0" workbookViewId="0" topLeftCell="A1">
      <pane ySplit="9" topLeftCell="BM10" activePane="bottomLeft" state="frozen"/>
      <selection pane="topLeft" activeCell="E30" sqref="E30:M30"/>
      <selection pane="bottomLeft" activeCell="N7" sqref="N7:Y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00390625" style="10" customWidth="1"/>
    <col min="23" max="23" width="6.125" style="10" customWidth="1"/>
    <col min="24" max="24" width="9.50390625" style="10" customWidth="1"/>
    <col min="25" max="25" width="22.00390625" style="10" customWidth="1"/>
    <col min="26" max="26" width="9.00390625" style="10" customWidth="1"/>
    <col min="27" max="27" width="0" style="10" hidden="1" customWidth="1"/>
    <col min="28" max="36" width="9.00390625" style="10" hidden="1" customWidth="1"/>
    <col min="37" max="16384" width="9.00390625" style="10" customWidth="1"/>
  </cols>
  <sheetData>
    <row r="1" spans="1:25" ht="24.75" customHeight="1">
      <c r="A1" s="103" t="s">
        <v>12</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4:25" ht="24" customHeight="1">
      <c r="N2" s="107" t="s">
        <v>8</v>
      </c>
      <c r="O2" s="107"/>
      <c r="P2" s="107"/>
      <c r="Q2" s="107"/>
      <c r="R2" s="107"/>
      <c r="S2" s="170">
        <f>'合計表'!$H$2</f>
        <v>0</v>
      </c>
      <c r="T2" s="170"/>
      <c r="U2" s="170"/>
      <c r="V2" s="170"/>
      <c r="W2" s="170"/>
      <c r="X2" s="170"/>
      <c r="Y2" s="170"/>
    </row>
    <row r="3" spans="14:25" ht="24" customHeight="1">
      <c r="N3" s="106" t="s">
        <v>9</v>
      </c>
      <c r="O3" s="106"/>
      <c r="P3" s="106"/>
      <c r="Q3" s="106"/>
      <c r="R3" s="106"/>
      <c r="S3" s="171">
        <f>'合計表'!$H$3</f>
        <v>0</v>
      </c>
      <c r="T3" s="171"/>
      <c r="U3" s="171"/>
      <c r="V3" s="171"/>
      <c r="W3" s="171"/>
      <c r="X3" s="171"/>
      <c r="Y3" s="171"/>
    </row>
    <row r="4" spans="1:25" ht="12" customHeight="1">
      <c r="A4" s="108">
        <f>'合計表'!$A$4</f>
        <v>42083</v>
      </c>
      <c r="B4" s="109"/>
      <c r="N4" s="104" t="s">
        <v>10</v>
      </c>
      <c r="O4" s="104"/>
      <c r="P4" s="104"/>
      <c r="Q4" s="104"/>
      <c r="S4" s="172">
        <f>'合計表'!$H$4</f>
        <v>0</v>
      </c>
      <c r="T4" s="173"/>
      <c r="U4" s="173"/>
      <c r="V4" s="173"/>
      <c r="W4" s="173"/>
      <c r="X4" s="173"/>
      <c r="Y4" s="173"/>
    </row>
    <row r="5" spans="1:25" ht="12" customHeight="1">
      <c r="A5" s="109"/>
      <c r="B5" s="109"/>
      <c r="N5" s="105" t="s">
        <v>11</v>
      </c>
      <c r="O5" s="105"/>
      <c r="P5" s="105"/>
      <c r="Q5" s="105"/>
      <c r="R5" s="12"/>
      <c r="S5" s="174"/>
      <c r="T5" s="174"/>
      <c r="U5" s="174"/>
      <c r="V5" s="174"/>
      <c r="W5" s="174"/>
      <c r="X5" s="174"/>
      <c r="Y5" s="174"/>
    </row>
    <row r="6" ht="6.75" customHeight="1"/>
    <row r="7" spans="1:25" ht="22.5" customHeight="1">
      <c r="A7" s="117" t="s">
        <v>14</v>
      </c>
      <c r="B7" s="118"/>
      <c r="C7" s="118"/>
      <c r="D7" s="118"/>
      <c r="E7" s="13"/>
      <c r="F7" s="13"/>
      <c r="G7" s="13"/>
      <c r="H7" s="13"/>
      <c r="I7" s="13"/>
      <c r="J7" s="13"/>
      <c r="K7" s="13"/>
      <c r="L7" s="13"/>
      <c r="M7" s="13"/>
      <c r="N7" s="118"/>
      <c r="O7" s="118"/>
      <c r="P7" s="118"/>
      <c r="Q7" s="118"/>
      <c r="R7" s="118"/>
      <c r="S7" s="118"/>
      <c r="T7" s="118"/>
      <c r="U7" s="118"/>
      <c r="V7" s="118"/>
      <c r="W7" s="118"/>
      <c r="X7" s="118"/>
      <c r="Y7" s="147"/>
    </row>
    <row r="8" spans="1:25" ht="8.25" customHeight="1">
      <c r="A8" s="14"/>
      <c r="B8" s="14"/>
      <c r="C8" s="15"/>
      <c r="D8" s="13"/>
      <c r="E8" s="13"/>
      <c r="F8" s="13"/>
      <c r="G8" s="13"/>
      <c r="H8" s="13"/>
      <c r="I8" s="13"/>
      <c r="J8" s="13"/>
      <c r="K8" s="13"/>
      <c r="L8" s="13"/>
      <c r="M8" s="13"/>
      <c r="N8" s="14"/>
      <c r="O8" s="14"/>
      <c r="P8" s="14"/>
      <c r="Q8" s="14"/>
      <c r="R8" s="14"/>
      <c r="S8" s="14"/>
      <c r="T8" s="14"/>
      <c r="U8" s="14"/>
      <c r="V8" s="14"/>
      <c r="W8" s="14"/>
      <c r="X8" s="14"/>
      <c r="Y8" s="14"/>
    </row>
    <row r="9" spans="1:36" ht="22.5" customHeight="1">
      <c r="A9" s="16" t="s">
        <v>0</v>
      </c>
      <c r="B9" s="17" t="s">
        <v>1</v>
      </c>
      <c r="C9" s="18" t="s">
        <v>2</v>
      </c>
      <c r="D9" s="19" t="s">
        <v>3</v>
      </c>
      <c r="E9" s="119" t="s">
        <v>5</v>
      </c>
      <c r="F9" s="120"/>
      <c r="G9" s="120"/>
      <c r="H9" s="120"/>
      <c r="I9" s="120"/>
      <c r="J9" s="120"/>
      <c r="K9" s="120"/>
      <c r="L9" s="120"/>
      <c r="M9" s="121"/>
      <c r="N9" s="119" t="s">
        <v>6</v>
      </c>
      <c r="O9" s="120"/>
      <c r="P9" s="120"/>
      <c r="Q9" s="120"/>
      <c r="R9" s="120"/>
      <c r="S9" s="120"/>
      <c r="T9" s="120"/>
      <c r="U9" s="120"/>
      <c r="V9" s="121"/>
      <c r="W9" s="21" t="s">
        <v>22</v>
      </c>
      <c r="X9" s="21" t="s">
        <v>24</v>
      </c>
      <c r="Y9" s="22" t="s">
        <v>4</v>
      </c>
      <c r="AC9" s="10" t="s">
        <v>24</v>
      </c>
      <c r="AE9" s="30" t="s">
        <v>18</v>
      </c>
      <c r="AF9" s="45" t="s">
        <v>30</v>
      </c>
      <c r="AG9" s="30" t="s">
        <v>28</v>
      </c>
      <c r="AH9" s="30" t="s">
        <v>17</v>
      </c>
      <c r="AI9" s="30" t="s">
        <v>31</v>
      </c>
      <c r="AJ9" s="30" t="s">
        <v>32</v>
      </c>
    </row>
    <row r="10" spans="1:36" ht="24.75" customHeight="1">
      <c r="A10" s="6"/>
      <c r="B10" s="7"/>
      <c r="C10" s="8"/>
      <c r="D10" s="9"/>
      <c r="E10" s="167"/>
      <c r="F10" s="168"/>
      <c r="G10" s="168"/>
      <c r="H10" s="168"/>
      <c r="I10" s="168"/>
      <c r="J10" s="168"/>
      <c r="K10" s="168"/>
      <c r="L10" s="168"/>
      <c r="M10" s="169"/>
      <c r="N10" s="125">
        <f aca="true" t="shared" si="0" ref="N10:N35">IF(E10="","",ROUND(C10*E10,1))</f>
      </c>
      <c r="O10" s="126"/>
      <c r="P10" s="126"/>
      <c r="Q10" s="126"/>
      <c r="R10" s="126"/>
      <c r="S10" s="126"/>
      <c r="T10" s="126"/>
      <c r="U10" s="126"/>
      <c r="V10" s="127"/>
      <c r="W10" s="46"/>
      <c r="X10" s="47"/>
      <c r="Y10" s="23"/>
      <c r="AB10" s="30" t="s">
        <v>18</v>
      </c>
      <c r="AC10" s="10" t="s">
        <v>26</v>
      </c>
      <c r="AD10" s="10" t="s">
        <v>20</v>
      </c>
      <c r="AE10" s="55">
        <f aca="true" t="shared" si="1" ref="AE10:AE35">IF($N$7="消　費　税　抜　き",N10,IF(W10="抜",N10,""))</f>
      </c>
      <c r="AF10" s="55">
        <f aca="true" t="shared" si="2" ref="AF10:AF35">IF(AE10="","",IF(X10="3/31以前",ROUND(AE10*1.05,0),""))</f>
      </c>
      <c r="AG10" s="55">
        <f aca="true" t="shared" si="3" ref="AG10:AG35">IF(AE10="","",IF(X10="4/1以降",ROUND(AE10*1.08,0),""))</f>
      </c>
      <c r="AH10" s="55">
        <f aca="true" t="shared" si="4" ref="AH10:AH35">IF(AE10="",N10,"")</f>
      </c>
      <c r="AI10" s="55">
        <f aca="true" t="shared" si="5" ref="AI10:AI35">IF(AH10="","",IF(X10="3/31以前",N10,""))</f>
      </c>
      <c r="AJ10" s="55">
        <f aca="true" t="shared" si="6" ref="AJ10:AJ35">IF(AH10="","",IF(X10="4/1以降",N10,""))</f>
      </c>
    </row>
    <row r="11" spans="1:36" ht="24.75" customHeight="1">
      <c r="A11" s="2"/>
      <c r="B11" s="3"/>
      <c r="C11" s="4"/>
      <c r="D11" s="5"/>
      <c r="E11" s="82"/>
      <c r="F11" s="83"/>
      <c r="G11" s="83"/>
      <c r="H11" s="83"/>
      <c r="I11" s="83"/>
      <c r="J11" s="83"/>
      <c r="K11" s="83"/>
      <c r="L11" s="83"/>
      <c r="M11" s="113"/>
      <c r="N11" s="85">
        <f t="shared" si="0"/>
      </c>
      <c r="O11" s="86"/>
      <c r="P11" s="86"/>
      <c r="Q11" s="86"/>
      <c r="R11" s="86"/>
      <c r="S11" s="86"/>
      <c r="T11" s="86"/>
      <c r="U11" s="86"/>
      <c r="V11" s="87"/>
      <c r="W11" s="46"/>
      <c r="X11" s="47"/>
      <c r="Y11" s="24"/>
      <c r="AB11" s="45" t="s">
        <v>17</v>
      </c>
      <c r="AC11" s="45" t="s">
        <v>27</v>
      </c>
      <c r="AD11" s="10" t="s">
        <v>21</v>
      </c>
      <c r="AE11" s="55">
        <f t="shared" si="1"/>
      </c>
      <c r="AF11" s="55">
        <f t="shared" si="2"/>
      </c>
      <c r="AG11" s="55">
        <f t="shared" si="3"/>
      </c>
      <c r="AH11" s="55">
        <f t="shared" si="4"/>
      </c>
      <c r="AI11" s="55">
        <f t="shared" si="5"/>
      </c>
      <c r="AJ11" s="55">
        <f t="shared" si="6"/>
      </c>
    </row>
    <row r="12" spans="1:36" ht="24.75" customHeight="1">
      <c r="A12" s="2"/>
      <c r="B12" s="3"/>
      <c r="C12" s="4"/>
      <c r="D12" s="5"/>
      <c r="E12" s="82"/>
      <c r="F12" s="83"/>
      <c r="G12" s="83"/>
      <c r="H12" s="83"/>
      <c r="I12" s="83"/>
      <c r="J12" s="83"/>
      <c r="K12" s="83"/>
      <c r="L12" s="83"/>
      <c r="M12" s="113"/>
      <c r="N12" s="85">
        <f t="shared" si="0"/>
      </c>
      <c r="O12" s="86"/>
      <c r="P12" s="86"/>
      <c r="Q12" s="86"/>
      <c r="R12" s="86"/>
      <c r="S12" s="86"/>
      <c r="T12" s="86"/>
      <c r="U12" s="86"/>
      <c r="V12" s="87"/>
      <c r="W12" s="46"/>
      <c r="X12" s="47"/>
      <c r="Y12" s="24"/>
      <c r="AB12" s="45"/>
      <c r="AC12" s="45"/>
      <c r="AE12" s="55">
        <f t="shared" si="1"/>
      </c>
      <c r="AF12" s="55">
        <f t="shared" si="2"/>
      </c>
      <c r="AG12" s="55">
        <f t="shared" si="3"/>
      </c>
      <c r="AH12" s="55">
        <f t="shared" si="4"/>
      </c>
      <c r="AI12" s="55">
        <f t="shared" si="5"/>
      </c>
      <c r="AJ12" s="55">
        <f t="shared" si="6"/>
      </c>
    </row>
    <row r="13" spans="1:36" ht="24.75" customHeight="1">
      <c r="A13" s="2"/>
      <c r="B13" s="3"/>
      <c r="C13" s="4"/>
      <c r="D13" s="5"/>
      <c r="E13" s="82"/>
      <c r="F13" s="83"/>
      <c r="G13" s="83"/>
      <c r="H13" s="83"/>
      <c r="I13" s="83"/>
      <c r="J13" s="83"/>
      <c r="K13" s="83"/>
      <c r="L13" s="83"/>
      <c r="M13" s="113"/>
      <c r="N13" s="85">
        <f t="shared" si="0"/>
      </c>
      <c r="O13" s="86"/>
      <c r="P13" s="86"/>
      <c r="Q13" s="86"/>
      <c r="R13" s="86"/>
      <c r="S13" s="86"/>
      <c r="T13" s="86"/>
      <c r="U13" s="86"/>
      <c r="V13" s="87"/>
      <c r="W13" s="46"/>
      <c r="X13" s="47"/>
      <c r="Y13" s="24"/>
      <c r="AB13" s="30"/>
      <c r="AC13" s="30"/>
      <c r="AE13" s="55">
        <f t="shared" si="1"/>
      </c>
      <c r="AF13" s="55">
        <f t="shared" si="2"/>
      </c>
      <c r="AG13" s="55">
        <f t="shared" si="3"/>
      </c>
      <c r="AH13" s="55">
        <f t="shared" si="4"/>
      </c>
      <c r="AI13" s="55">
        <f t="shared" si="5"/>
      </c>
      <c r="AJ13" s="55">
        <f t="shared" si="6"/>
      </c>
    </row>
    <row r="14" spans="1:36" ht="24.75" customHeight="1">
      <c r="A14" s="2"/>
      <c r="B14" s="3"/>
      <c r="C14" s="4"/>
      <c r="D14" s="5"/>
      <c r="E14" s="82"/>
      <c r="F14" s="83"/>
      <c r="G14" s="83"/>
      <c r="H14" s="83"/>
      <c r="I14" s="83"/>
      <c r="J14" s="83"/>
      <c r="K14" s="83"/>
      <c r="L14" s="83"/>
      <c r="M14" s="113"/>
      <c r="N14" s="85">
        <f t="shared" si="0"/>
      </c>
      <c r="O14" s="86"/>
      <c r="P14" s="86"/>
      <c r="Q14" s="86"/>
      <c r="R14" s="86"/>
      <c r="S14" s="86"/>
      <c r="T14" s="86"/>
      <c r="U14" s="86"/>
      <c r="V14" s="87"/>
      <c r="W14" s="46"/>
      <c r="X14" s="47"/>
      <c r="Y14" s="24"/>
      <c r="AE14" s="55">
        <f t="shared" si="1"/>
      </c>
      <c r="AF14" s="55">
        <f t="shared" si="2"/>
      </c>
      <c r="AG14" s="55">
        <f t="shared" si="3"/>
      </c>
      <c r="AH14" s="55">
        <f t="shared" si="4"/>
      </c>
      <c r="AI14" s="55">
        <f t="shared" si="5"/>
      </c>
      <c r="AJ14" s="55">
        <f t="shared" si="6"/>
      </c>
    </row>
    <row r="15" spans="1:36" ht="24.75" customHeight="1">
      <c r="A15" s="2"/>
      <c r="B15" s="3"/>
      <c r="C15" s="4"/>
      <c r="D15" s="5"/>
      <c r="E15" s="82"/>
      <c r="F15" s="83"/>
      <c r="G15" s="83"/>
      <c r="H15" s="83"/>
      <c r="I15" s="83"/>
      <c r="J15" s="83"/>
      <c r="K15" s="83"/>
      <c r="L15" s="83"/>
      <c r="M15" s="113"/>
      <c r="N15" s="85">
        <f t="shared" si="0"/>
      </c>
      <c r="O15" s="86"/>
      <c r="P15" s="86"/>
      <c r="Q15" s="86"/>
      <c r="R15" s="86"/>
      <c r="S15" s="86"/>
      <c r="T15" s="86"/>
      <c r="U15" s="86"/>
      <c r="V15" s="87"/>
      <c r="W15" s="46"/>
      <c r="X15" s="47"/>
      <c r="Y15" s="24"/>
      <c r="AE15" s="55">
        <f t="shared" si="1"/>
      </c>
      <c r="AF15" s="55">
        <f t="shared" si="2"/>
      </c>
      <c r="AG15" s="55">
        <f t="shared" si="3"/>
      </c>
      <c r="AH15" s="55">
        <f t="shared" si="4"/>
      </c>
      <c r="AI15" s="55">
        <f t="shared" si="5"/>
      </c>
      <c r="AJ15" s="55">
        <f t="shared" si="6"/>
      </c>
    </row>
    <row r="16" spans="1:36" ht="24.75" customHeight="1">
      <c r="A16" s="2"/>
      <c r="B16" s="3"/>
      <c r="C16" s="4"/>
      <c r="D16" s="5"/>
      <c r="E16" s="82"/>
      <c r="F16" s="83"/>
      <c r="G16" s="83"/>
      <c r="H16" s="83"/>
      <c r="I16" s="83"/>
      <c r="J16" s="83"/>
      <c r="K16" s="83"/>
      <c r="L16" s="83"/>
      <c r="M16" s="113"/>
      <c r="N16" s="85">
        <f t="shared" si="0"/>
      </c>
      <c r="O16" s="86"/>
      <c r="P16" s="86"/>
      <c r="Q16" s="86"/>
      <c r="R16" s="86"/>
      <c r="S16" s="86"/>
      <c r="T16" s="86"/>
      <c r="U16" s="86"/>
      <c r="V16" s="87"/>
      <c r="W16" s="46"/>
      <c r="X16" s="47"/>
      <c r="Y16" s="24"/>
      <c r="AE16" s="55">
        <f t="shared" si="1"/>
      </c>
      <c r="AF16" s="55">
        <f t="shared" si="2"/>
      </c>
      <c r="AG16" s="55">
        <f t="shared" si="3"/>
      </c>
      <c r="AH16" s="55">
        <f t="shared" si="4"/>
      </c>
      <c r="AI16" s="55">
        <f t="shared" si="5"/>
      </c>
      <c r="AJ16" s="55">
        <f t="shared" si="6"/>
      </c>
    </row>
    <row r="17" spans="1:36" ht="24.75" customHeight="1">
      <c r="A17" s="2"/>
      <c r="B17" s="3"/>
      <c r="C17" s="4"/>
      <c r="D17" s="5"/>
      <c r="E17" s="82"/>
      <c r="F17" s="83"/>
      <c r="G17" s="83"/>
      <c r="H17" s="83"/>
      <c r="I17" s="83"/>
      <c r="J17" s="83"/>
      <c r="K17" s="83"/>
      <c r="L17" s="83"/>
      <c r="M17" s="113"/>
      <c r="N17" s="85">
        <f t="shared" si="0"/>
      </c>
      <c r="O17" s="86"/>
      <c r="P17" s="86"/>
      <c r="Q17" s="86"/>
      <c r="R17" s="86"/>
      <c r="S17" s="86"/>
      <c r="T17" s="86"/>
      <c r="U17" s="86"/>
      <c r="V17" s="87"/>
      <c r="W17" s="46"/>
      <c r="X17" s="47"/>
      <c r="Y17" s="24"/>
      <c r="AE17" s="55">
        <f t="shared" si="1"/>
      </c>
      <c r="AF17" s="55">
        <f t="shared" si="2"/>
      </c>
      <c r="AG17" s="55">
        <f t="shared" si="3"/>
      </c>
      <c r="AH17" s="55">
        <f t="shared" si="4"/>
      </c>
      <c r="AI17" s="55">
        <f t="shared" si="5"/>
      </c>
      <c r="AJ17" s="55">
        <f t="shared" si="6"/>
      </c>
    </row>
    <row r="18" spans="1:36" ht="24.75" customHeight="1">
      <c r="A18" s="2"/>
      <c r="B18" s="3"/>
      <c r="C18" s="4"/>
      <c r="D18" s="5"/>
      <c r="E18" s="82"/>
      <c r="F18" s="83"/>
      <c r="G18" s="83"/>
      <c r="H18" s="83"/>
      <c r="I18" s="83"/>
      <c r="J18" s="83"/>
      <c r="K18" s="83"/>
      <c r="L18" s="83"/>
      <c r="M18" s="113"/>
      <c r="N18" s="85">
        <f t="shared" si="0"/>
      </c>
      <c r="O18" s="86"/>
      <c r="P18" s="86"/>
      <c r="Q18" s="86"/>
      <c r="R18" s="86"/>
      <c r="S18" s="86"/>
      <c r="T18" s="86"/>
      <c r="U18" s="86"/>
      <c r="V18" s="87"/>
      <c r="W18" s="46"/>
      <c r="X18" s="47"/>
      <c r="Y18" s="24"/>
      <c r="AE18" s="55">
        <f t="shared" si="1"/>
      </c>
      <c r="AF18" s="55">
        <f t="shared" si="2"/>
      </c>
      <c r="AG18" s="55">
        <f t="shared" si="3"/>
      </c>
      <c r="AH18" s="55">
        <f t="shared" si="4"/>
      </c>
      <c r="AI18" s="55">
        <f t="shared" si="5"/>
      </c>
      <c r="AJ18" s="55">
        <f t="shared" si="6"/>
      </c>
    </row>
    <row r="19" spans="1:36" ht="24.75" customHeight="1">
      <c r="A19" s="2"/>
      <c r="B19" s="3"/>
      <c r="C19" s="4"/>
      <c r="D19" s="5"/>
      <c r="E19" s="82"/>
      <c r="F19" s="83"/>
      <c r="G19" s="83"/>
      <c r="H19" s="83"/>
      <c r="I19" s="83"/>
      <c r="J19" s="83"/>
      <c r="K19" s="83"/>
      <c r="L19" s="83"/>
      <c r="M19" s="113"/>
      <c r="N19" s="85">
        <f t="shared" si="0"/>
      </c>
      <c r="O19" s="86"/>
      <c r="P19" s="86"/>
      <c r="Q19" s="86"/>
      <c r="R19" s="86"/>
      <c r="S19" s="86"/>
      <c r="T19" s="86"/>
      <c r="U19" s="86"/>
      <c r="V19" s="87"/>
      <c r="W19" s="46"/>
      <c r="X19" s="47"/>
      <c r="Y19" s="24"/>
      <c r="AE19" s="55">
        <f t="shared" si="1"/>
      </c>
      <c r="AF19" s="55">
        <f t="shared" si="2"/>
      </c>
      <c r="AG19" s="55">
        <f t="shared" si="3"/>
      </c>
      <c r="AH19" s="55">
        <f t="shared" si="4"/>
      </c>
      <c r="AI19" s="55">
        <f t="shared" si="5"/>
      </c>
      <c r="AJ19" s="55">
        <f t="shared" si="6"/>
      </c>
    </row>
    <row r="20" spans="1:36" ht="24.75" customHeight="1">
      <c r="A20" s="2"/>
      <c r="B20" s="3"/>
      <c r="C20" s="4"/>
      <c r="D20" s="5"/>
      <c r="E20" s="82"/>
      <c r="F20" s="83"/>
      <c r="G20" s="83"/>
      <c r="H20" s="83"/>
      <c r="I20" s="83"/>
      <c r="J20" s="83"/>
      <c r="K20" s="83"/>
      <c r="L20" s="83"/>
      <c r="M20" s="113"/>
      <c r="N20" s="85">
        <f t="shared" si="0"/>
      </c>
      <c r="O20" s="86"/>
      <c r="P20" s="86"/>
      <c r="Q20" s="86"/>
      <c r="R20" s="86"/>
      <c r="S20" s="86"/>
      <c r="T20" s="86"/>
      <c r="U20" s="86"/>
      <c r="V20" s="87"/>
      <c r="W20" s="46"/>
      <c r="X20" s="47"/>
      <c r="Y20" s="24"/>
      <c r="AE20" s="55">
        <f t="shared" si="1"/>
      </c>
      <c r="AF20" s="55">
        <f t="shared" si="2"/>
      </c>
      <c r="AG20" s="55">
        <f t="shared" si="3"/>
      </c>
      <c r="AH20" s="55">
        <f t="shared" si="4"/>
      </c>
      <c r="AI20" s="55">
        <f t="shared" si="5"/>
      </c>
      <c r="AJ20" s="55">
        <f t="shared" si="6"/>
      </c>
    </row>
    <row r="21" spans="1:36" ht="24.75" customHeight="1">
      <c r="A21" s="2"/>
      <c r="B21" s="3"/>
      <c r="C21" s="4"/>
      <c r="D21" s="5"/>
      <c r="E21" s="82"/>
      <c r="F21" s="83"/>
      <c r="G21" s="83"/>
      <c r="H21" s="83"/>
      <c r="I21" s="83"/>
      <c r="J21" s="83"/>
      <c r="K21" s="83"/>
      <c r="L21" s="83"/>
      <c r="M21" s="113"/>
      <c r="N21" s="85">
        <f t="shared" si="0"/>
      </c>
      <c r="O21" s="86"/>
      <c r="P21" s="86"/>
      <c r="Q21" s="86"/>
      <c r="R21" s="86"/>
      <c r="S21" s="86"/>
      <c r="T21" s="86"/>
      <c r="U21" s="86"/>
      <c r="V21" s="87"/>
      <c r="W21" s="46"/>
      <c r="X21" s="47"/>
      <c r="Y21" s="24"/>
      <c r="AE21" s="55">
        <f t="shared" si="1"/>
      </c>
      <c r="AF21" s="55">
        <f t="shared" si="2"/>
      </c>
      <c r="AG21" s="55">
        <f t="shared" si="3"/>
      </c>
      <c r="AH21" s="55">
        <f t="shared" si="4"/>
      </c>
      <c r="AI21" s="55">
        <f t="shared" si="5"/>
      </c>
      <c r="AJ21" s="55">
        <f t="shared" si="6"/>
      </c>
    </row>
    <row r="22" spans="1:36" ht="24.75" customHeight="1">
      <c r="A22" s="2"/>
      <c r="B22" s="3"/>
      <c r="C22" s="4"/>
      <c r="D22" s="5"/>
      <c r="E22" s="82"/>
      <c r="F22" s="83"/>
      <c r="G22" s="83"/>
      <c r="H22" s="83"/>
      <c r="I22" s="83"/>
      <c r="J22" s="83"/>
      <c r="K22" s="83"/>
      <c r="L22" s="83"/>
      <c r="M22" s="113"/>
      <c r="N22" s="85">
        <f t="shared" si="0"/>
      </c>
      <c r="O22" s="86"/>
      <c r="P22" s="86"/>
      <c r="Q22" s="86"/>
      <c r="R22" s="86"/>
      <c r="S22" s="86"/>
      <c r="T22" s="86"/>
      <c r="U22" s="86"/>
      <c r="V22" s="87"/>
      <c r="W22" s="46"/>
      <c r="X22" s="47"/>
      <c r="Y22" s="24"/>
      <c r="AE22" s="55">
        <f t="shared" si="1"/>
      </c>
      <c r="AF22" s="55">
        <f t="shared" si="2"/>
      </c>
      <c r="AG22" s="55">
        <f t="shared" si="3"/>
      </c>
      <c r="AH22" s="55">
        <f t="shared" si="4"/>
      </c>
      <c r="AI22" s="55">
        <f t="shared" si="5"/>
      </c>
      <c r="AJ22" s="55">
        <f t="shared" si="6"/>
      </c>
    </row>
    <row r="23" spans="1:36" ht="24.75" customHeight="1">
      <c r="A23" s="2"/>
      <c r="B23" s="3"/>
      <c r="C23" s="4"/>
      <c r="D23" s="5"/>
      <c r="E23" s="82"/>
      <c r="F23" s="83"/>
      <c r="G23" s="83"/>
      <c r="H23" s="83"/>
      <c r="I23" s="83"/>
      <c r="J23" s="83"/>
      <c r="K23" s="83"/>
      <c r="L23" s="83"/>
      <c r="M23" s="113"/>
      <c r="N23" s="85">
        <f t="shared" si="0"/>
      </c>
      <c r="O23" s="86"/>
      <c r="P23" s="86"/>
      <c r="Q23" s="86"/>
      <c r="R23" s="86"/>
      <c r="S23" s="86"/>
      <c r="T23" s="86"/>
      <c r="U23" s="86"/>
      <c r="V23" s="87"/>
      <c r="W23" s="46"/>
      <c r="X23" s="47"/>
      <c r="Y23" s="24"/>
      <c r="AE23" s="55">
        <f t="shared" si="1"/>
      </c>
      <c r="AF23" s="55">
        <f t="shared" si="2"/>
      </c>
      <c r="AG23" s="55">
        <f t="shared" si="3"/>
      </c>
      <c r="AH23" s="55">
        <f t="shared" si="4"/>
      </c>
      <c r="AI23" s="55">
        <f t="shared" si="5"/>
      </c>
      <c r="AJ23" s="55">
        <f t="shared" si="6"/>
      </c>
    </row>
    <row r="24" spans="1:36" ht="24.75" customHeight="1">
      <c r="A24" s="2"/>
      <c r="B24" s="3"/>
      <c r="C24" s="4"/>
      <c r="D24" s="5"/>
      <c r="E24" s="82"/>
      <c r="F24" s="83"/>
      <c r="G24" s="83"/>
      <c r="H24" s="83"/>
      <c r="I24" s="83"/>
      <c r="J24" s="83"/>
      <c r="K24" s="83"/>
      <c r="L24" s="83"/>
      <c r="M24" s="113"/>
      <c r="N24" s="85">
        <f t="shared" si="0"/>
      </c>
      <c r="O24" s="86"/>
      <c r="P24" s="86"/>
      <c r="Q24" s="86"/>
      <c r="R24" s="86"/>
      <c r="S24" s="86"/>
      <c r="T24" s="86"/>
      <c r="U24" s="86"/>
      <c r="V24" s="87"/>
      <c r="W24" s="46"/>
      <c r="X24" s="47"/>
      <c r="Y24" s="24"/>
      <c r="AE24" s="55">
        <f t="shared" si="1"/>
      </c>
      <c r="AF24" s="55">
        <f t="shared" si="2"/>
      </c>
      <c r="AG24" s="55">
        <f t="shared" si="3"/>
      </c>
      <c r="AH24" s="55">
        <f t="shared" si="4"/>
      </c>
      <c r="AI24" s="55">
        <f t="shared" si="5"/>
      </c>
      <c r="AJ24" s="55">
        <f t="shared" si="6"/>
      </c>
    </row>
    <row r="25" spans="1:36" ht="24.75" customHeight="1">
      <c r="A25" s="2"/>
      <c r="B25" s="3"/>
      <c r="C25" s="4"/>
      <c r="D25" s="5"/>
      <c r="E25" s="82"/>
      <c r="F25" s="83"/>
      <c r="G25" s="83"/>
      <c r="H25" s="83"/>
      <c r="I25" s="83"/>
      <c r="J25" s="83"/>
      <c r="K25" s="83"/>
      <c r="L25" s="83"/>
      <c r="M25" s="113"/>
      <c r="N25" s="85">
        <f t="shared" si="0"/>
      </c>
      <c r="O25" s="86"/>
      <c r="P25" s="86"/>
      <c r="Q25" s="86"/>
      <c r="R25" s="86"/>
      <c r="S25" s="86"/>
      <c r="T25" s="86"/>
      <c r="U25" s="86"/>
      <c r="V25" s="87"/>
      <c r="W25" s="46"/>
      <c r="X25" s="47"/>
      <c r="Y25" s="24"/>
      <c r="AE25" s="55">
        <f t="shared" si="1"/>
      </c>
      <c r="AF25" s="55">
        <f t="shared" si="2"/>
      </c>
      <c r="AG25" s="55">
        <f t="shared" si="3"/>
      </c>
      <c r="AH25" s="55">
        <f t="shared" si="4"/>
      </c>
      <c r="AI25" s="55">
        <f t="shared" si="5"/>
      </c>
      <c r="AJ25" s="55">
        <f t="shared" si="6"/>
      </c>
    </row>
    <row r="26" spans="1:36" ht="24.75" customHeight="1">
      <c r="A26" s="2"/>
      <c r="B26" s="3"/>
      <c r="C26" s="4"/>
      <c r="D26" s="5"/>
      <c r="E26" s="82"/>
      <c r="F26" s="83"/>
      <c r="G26" s="83"/>
      <c r="H26" s="83"/>
      <c r="I26" s="83"/>
      <c r="J26" s="83"/>
      <c r="K26" s="83"/>
      <c r="L26" s="83"/>
      <c r="M26" s="113"/>
      <c r="N26" s="85">
        <f t="shared" si="0"/>
      </c>
      <c r="O26" s="86"/>
      <c r="P26" s="86"/>
      <c r="Q26" s="86"/>
      <c r="R26" s="86"/>
      <c r="S26" s="86"/>
      <c r="T26" s="86"/>
      <c r="U26" s="86"/>
      <c r="V26" s="87"/>
      <c r="W26" s="46"/>
      <c r="X26" s="47"/>
      <c r="Y26" s="24"/>
      <c r="AE26" s="55">
        <f t="shared" si="1"/>
      </c>
      <c r="AF26" s="55">
        <f t="shared" si="2"/>
      </c>
      <c r="AG26" s="55">
        <f t="shared" si="3"/>
      </c>
      <c r="AH26" s="55">
        <f t="shared" si="4"/>
      </c>
      <c r="AI26" s="55">
        <f t="shared" si="5"/>
      </c>
      <c r="AJ26" s="55">
        <f t="shared" si="6"/>
      </c>
    </row>
    <row r="27" spans="1:36" ht="24.75" customHeight="1">
      <c r="A27" s="2"/>
      <c r="B27" s="3"/>
      <c r="C27" s="4"/>
      <c r="D27" s="5"/>
      <c r="E27" s="82"/>
      <c r="F27" s="83"/>
      <c r="G27" s="83"/>
      <c r="H27" s="83"/>
      <c r="I27" s="83"/>
      <c r="J27" s="83"/>
      <c r="K27" s="83"/>
      <c r="L27" s="83"/>
      <c r="M27" s="113"/>
      <c r="N27" s="85">
        <f t="shared" si="0"/>
      </c>
      <c r="O27" s="86"/>
      <c r="P27" s="86"/>
      <c r="Q27" s="86"/>
      <c r="R27" s="86"/>
      <c r="S27" s="86"/>
      <c r="T27" s="86"/>
      <c r="U27" s="86"/>
      <c r="V27" s="87"/>
      <c r="W27" s="46"/>
      <c r="X27" s="47"/>
      <c r="Y27" s="24"/>
      <c r="AE27" s="55">
        <f t="shared" si="1"/>
      </c>
      <c r="AF27" s="55">
        <f t="shared" si="2"/>
      </c>
      <c r="AG27" s="55">
        <f t="shared" si="3"/>
      </c>
      <c r="AH27" s="55">
        <f t="shared" si="4"/>
      </c>
      <c r="AI27" s="55">
        <f t="shared" si="5"/>
      </c>
      <c r="AJ27" s="55">
        <f t="shared" si="6"/>
      </c>
    </row>
    <row r="28" spans="1:36" ht="24.75" customHeight="1">
      <c r="A28" s="2"/>
      <c r="B28" s="3"/>
      <c r="C28" s="4"/>
      <c r="D28" s="5"/>
      <c r="E28" s="82"/>
      <c r="F28" s="83"/>
      <c r="G28" s="83"/>
      <c r="H28" s="83"/>
      <c r="I28" s="83"/>
      <c r="J28" s="83"/>
      <c r="K28" s="83"/>
      <c r="L28" s="83"/>
      <c r="M28" s="113"/>
      <c r="N28" s="85">
        <f t="shared" si="0"/>
      </c>
      <c r="O28" s="86"/>
      <c r="P28" s="86"/>
      <c r="Q28" s="86"/>
      <c r="R28" s="86"/>
      <c r="S28" s="86"/>
      <c r="T28" s="86"/>
      <c r="U28" s="86"/>
      <c r="V28" s="87"/>
      <c r="W28" s="46"/>
      <c r="X28" s="47"/>
      <c r="Y28" s="24"/>
      <c r="AE28" s="55">
        <f t="shared" si="1"/>
      </c>
      <c r="AF28" s="55">
        <f t="shared" si="2"/>
      </c>
      <c r="AG28" s="55">
        <f t="shared" si="3"/>
      </c>
      <c r="AH28" s="55">
        <f t="shared" si="4"/>
      </c>
      <c r="AI28" s="55">
        <f t="shared" si="5"/>
      </c>
      <c r="AJ28" s="55">
        <f t="shared" si="6"/>
      </c>
    </row>
    <row r="29" spans="1:36" ht="24.75" customHeight="1">
      <c r="A29" s="2"/>
      <c r="B29" s="3"/>
      <c r="C29" s="4"/>
      <c r="D29" s="5"/>
      <c r="E29" s="82"/>
      <c r="F29" s="83"/>
      <c r="G29" s="83"/>
      <c r="H29" s="83"/>
      <c r="I29" s="83"/>
      <c r="J29" s="83"/>
      <c r="K29" s="83"/>
      <c r="L29" s="83"/>
      <c r="M29" s="113"/>
      <c r="N29" s="85">
        <f t="shared" si="0"/>
      </c>
      <c r="O29" s="86"/>
      <c r="P29" s="86"/>
      <c r="Q29" s="86"/>
      <c r="R29" s="86"/>
      <c r="S29" s="86"/>
      <c r="T29" s="86"/>
      <c r="U29" s="86"/>
      <c r="V29" s="87"/>
      <c r="W29" s="46"/>
      <c r="X29" s="47"/>
      <c r="Y29" s="24"/>
      <c r="AE29" s="55">
        <f t="shared" si="1"/>
      </c>
      <c r="AF29" s="55">
        <f t="shared" si="2"/>
      </c>
      <c r="AG29" s="55">
        <f t="shared" si="3"/>
      </c>
      <c r="AH29" s="55">
        <f t="shared" si="4"/>
      </c>
      <c r="AI29" s="55">
        <f t="shared" si="5"/>
      </c>
      <c r="AJ29" s="55">
        <f t="shared" si="6"/>
      </c>
    </row>
    <row r="30" spans="1:36" ht="24.75" customHeight="1">
      <c r="A30" s="2"/>
      <c r="B30" s="3"/>
      <c r="C30" s="4"/>
      <c r="D30" s="5"/>
      <c r="E30" s="82"/>
      <c r="F30" s="83"/>
      <c r="G30" s="83"/>
      <c r="H30" s="83"/>
      <c r="I30" s="83"/>
      <c r="J30" s="83"/>
      <c r="K30" s="83"/>
      <c r="L30" s="83"/>
      <c r="M30" s="113"/>
      <c r="N30" s="85">
        <f t="shared" si="0"/>
      </c>
      <c r="O30" s="86"/>
      <c r="P30" s="86"/>
      <c r="Q30" s="86"/>
      <c r="R30" s="86"/>
      <c r="S30" s="86"/>
      <c r="T30" s="86"/>
      <c r="U30" s="86"/>
      <c r="V30" s="87"/>
      <c r="W30" s="46"/>
      <c r="X30" s="47"/>
      <c r="Y30" s="24"/>
      <c r="AE30" s="55">
        <f t="shared" si="1"/>
      </c>
      <c r="AF30" s="55">
        <f t="shared" si="2"/>
      </c>
      <c r="AG30" s="55">
        <f t="shared" si="3"/>
      </c>
      <c r="AH30" s="55">
        <f t="shared" si="4"/>
      </c>
      <c r="AI30" s="55">
        <f t="shared" si="5"/>
      </c>
      <c r="AJ30" s="55">
        <f t="shared" si="6"/>
      </c>
    </row>
    <row r="31" spans="1:36" ht="24.75" customHeight="1">
      <c r="A31" s="2"/>
      <c r="B31" s="3"/>
      <c r="C31" s="4"/>
      <c r="D31" s="5"/>
      <c r="E31" s="82"/>
      <c r="F31" s="83"/>
      <c r="G31" s="83"/>
      <c r="H31" s="83"/>
      <c r="I31" s="83"/>
      <c r="J31" s="83"/>
      <c r="K31" s="83"/>
      <c r="L31" s="83"/>
      <c r="M31" s="113"/>
      <c r="N31" s="85">
        <f t="shared" si="0"/>
      </c>
      <c r="O31" s="86"/>
      <c r="P31" s="86"/>
      <c r="Q31" s="86"/>
      <c r="R31" s="86"/>
      <c r="S31" s="86"/>
      <c r="T31" s="86"/>
      <c r="U31" s="86"/>
      <c r="V31" s="87"/>
      <c r="W31" s="46"/>
      <c r="X31" s="47"/>
      <c r="Y31" s="24"/>
      <c r="AE31" s="55">
        <f t="shared" si="1"/>
      </c>
      <c r="AF31" s="55">
        <f t="shared" si="2"/>
      </c>
      <c r="AG31" s="55">
        <f t="shared" si="3"/>
      </c>
      <c r="AH31" s="55">
        <f t="shared" si="4"/>
      </c>
      <c r="AI31" s="55">
        <f t="shared" si="5"/>
      </c>
      <c r="AJ31" s="55">
        <f t="shared" si="6"/>
      </c>
    </row>
    <row r="32" spans="1:36" ht="24.75" customHeight="1">
      <c r="A32" s="2"/>
      <c r="B32" s="3"/>
      <c r="C32" s="4"/>
      <c r="D32" s="5"/>
      <c r="E32" s="82"/>
      <c r="F32" s="83"/>
      <c r="G32" s="83"/>
      <c r="H32" s="83"/>
      <c r="I32" s="83"/>
      <c r="J32" s="83"/>
      <c r="K32" s="83"/>
      <c r="L32" s="83"/>
      <c r="M32" s="113"/>
      <c r="N32" s="85">
        <f t="shared" si="0"/>
      </c>
      <c r="O32" s="86"/>
      <c r="P32" s="86"/>
      <c r="Q32" s="86"/>
      <c r="R32" s="86"/>
      <c r="S32" s="86"/>
      <c r="T32" s="86"/>
      <c r="U32" s="86"/>
      <c r="V32" s="87"/>
      <c r="W32" s="46"/>
      <c r="X32" s="47"/>
      <c r="Y32" s="24"/>
      <c r="AE32" s="55">
        <f t="shared" si="1"/>
      </c>
      <c r="AF32" s="55">
        <f t="shared" si="2"/>
      </c>
      <c r="AG32" s="55">
        <f t="shared" si="3"/>
      </c>
      <c r="AH32" s="55">
        <f t="shared" si="4"/>
      </c>
      <c r="AI32" s="55">
        <f t="shared" si="5"/>
      </c>
      <c r="AJ32" s="55">
        <f t="shared" si="6"/>
      </c>
    </row>
    <row r="33" spans="1:36" ht="24.75" customHeight="1">
      <c r="A33" s="2"/>
      <c r="B33" s="3"/>
      <c r="C33" s="4"/>
      <c r="D33" s="5"/>
      <c r="E33" s="82"/>
      <c r="F33" s="83"/>
      <c r="G33" s="83"/>
      <c r="H33" s="83"/>
      <c r="I33" s="83"/>
      <c r="J33" s="83"/>
      <c r="K33" s="83"/>
      <c r="L33" s="83"/>
      <c r="M33" s="113"/>
      <c r="N33" s="85">
        <f t="shared" si="0"/>
      </c>
      <c r="O33" s="86"/>
      <c r="P33" s="86"/>
      <c r="Q33" s="86"/>
      <c r="R33" s="86"/>
      <c r="S33" s="86"/>
      <c r="T33" s="86"/>
      <c r="U33" s="86"/>
      <c r="V33" s="87"/>
      <c r="W33" s="46"/>
      <c r="X33" s="47"/>
      <c r="Y33" s="24"/>
      <c r="AE33" s="55">
        <f t="shared" si="1"/>
      </c>
      <c r="AF33" s="55">
        <f t="shared" si="2"/>
      </c>
      <c r="AG33" s="55">
        <f t="shared" si="3"/>
      </c>
      <c r="AH33" s="55">
        <f t="shared" si="4"/>
      </c>
      <c r="AI33" s="55">
        <f t="shared" si="5"/>
      </c>
      <c r="AJ33" s="55">
        <f t="shared" si="6"/>
      </c>
    </row>
    <row r="34" spans="1:36" ht="24.75" customHeight="1">
      <c r="A34" s="2"/>
      <c r="B34" s="3"/>
      <c r="C34" s="4"/>
      <c r="D34" s="5"/>
      <c r="E34" s="82"/>
      <c r="F34" s="83"/>
      <c r="G34" s="83"/>
      <c r="H34" s="83"/>
      <c r="I34" s="83"/>
      <c r="J34" s="83"/>
      <c r="K34" s="83"/>
      <c r="L34" s="83"/>
      <c r="M34" s="113"/>
      <c r="N34" s="85">
        <f t="shared" si="0"/>
      </c>
      <c r="O34" s="86"/>
      <c r="P34" s="86"/>
      <c r="Q34" s="86"/>
      <c r="R34" s="86"/>
      <c r="S34" s="86"/>
      <c r="T34" s="86"/>
      <c r="U34" s="86"/>
      <c r="V34" s="87"/>
      <c r="W34" s="46"/>
      <c r="X34" s="47"/>
      <c r="Y34" s="24"/>
      <c r="AE34" s="55">
        <f t="shared" si="1"/>
      </c>
      <c r="AF34" s="55">
        <f t="shared" si="2"/>
      </c>
      <c r="AG34" s="55">
        <f t="shared" si="3"/>
      </c>
      <c r="AH34" s="55">
        <f t="shared" si="4"/>
      </c>
      <c r="AI34" s="55">
        <f t="shared" si="5"/>
      </c>
      <c r="AJ34" s="55">
        <f t="shared" si="6"/>
      </c>
    </row>
    <row r="35" spans="1:36" ht="24.75" customHeight="1" thickBot="1">
      <c r="A35" s="38"/>
      <c r="B35" s="39"/>
      <c r="C35" s="40"/>
      <c r="D35" s="41"/>
      <c r="E35" s="122"/>
      <c r="F35" s="123"/>
      <c r="G35" s="123"/>
      <c r="H35" s="123"/>
      <c r="I35" s="123"/>
      <c r="J35" s="123"/>
      <c r="K35" s="123"/>
      <c r="L35" s="123"/>
      <c r="M35" s="124"/>
      <c r="N35" s="91">
        <f t="shared" si="0"/>
      </c>
      <c r="O35" s="92"/>
      <c r="P35" s="92"/>
      <c r="Q35" s="92"/>
      <c r="R35" s="92"/>
      <c r="S35" s="92"/>
      <c r="T35" s="92"/>
      <c r="U35" s="92"/>
      <c r="V35" s="93"/>
      <c r="W35" s="46"/>
      <c r="X35" s="47"/>
      <c r="Y35" s="32"/>
      <c r="AE35" s="55">
        <f t="shared" si="1"/>
      </c>
      <c r="AF35" s="55">
        <f t="shared" si="2"/>
      </c>
      <c r="AG35" s="55">
        <f t="shared" si="3"/>
      </c>
      <c r="AH35" s="55">
        <f t="shared" si="4"/>
      </c>
      <c r="AI35" s="55">
        <f t="shared" si="5"/>
      </c>
      <c r="AJ35" s="55">
        <f t="shared" si="6"/>
      </c>
    </row>
    <row r="36" spans="1:36" ht="24.75" customHeight="1" thickBot="1">
      <c r="A36" s="142" t="s">
        <v>33</v>
      </c>
      <c r="B36" s="143"/>
      <c r="C36" s="143"/>
      <c r="D36" s="143"/>
      <c r="E36" s="143"/>
      <c r="F36" s="143"/>
      <c r="G36" s="143"/>
      <c r="H36" s="143"/>
      <c r="I36" s="143"/>
      <c r="J36" s="143"/>
      <c r="K36" s="143"/>
      <c r="L36" s="143"/>
      <c r="M36" s="143"/>
      <c r="N36" s="94">
        <f>AF36+AI36</f>
        <v>0</v>
      </c>
      <c r="O36" s="95"/>
      <c r="P36" s="95"/>
      <c r="Q36" s="95"/>
      <c r="R36" s="95"/>
      <c r="S36" s="95"/>
      <c r="T36" s="95"/>
      <c r="U36" s="95"/>
      <c r="V36" s="96"/>
      <c r="W36" s="137">
        <f>ROUND(N36*5/105,0)</f>
        <v>0</v>
      </c>
      <c r="X36" s="138"/>
      <c r="Y36" s="139"/>
      <c r="AD36" s="10" t="s">
        <v>23</v>
      </c>
      <c r="AE36" s="56">
        <f aca="true" t="shared" si="7" ref="AE36:AJ36">SUM(AE10:AE35)</f>
        <v>0</v>
      </c>
      <c r="AF36" s="56">
        <f t="shared" si="7"/>
        <v>0</v>
      </c>
      <c r="AG36" s="56">
        <f t="shared" si="7"/>
        <v>0</v>
      </c>
      <c r="AH36" s="56">
        <f t="shared" si="7"/>
        <v>0</v>
      </c>
      <c r="AI36" s="56">
        <f t="shared" si="7"/>
        <v>0</v>
      </c>
      <c r="AJ36" s="56">
        <f t="shared" si="7"/>
        <v>0</v>
      </c>
    </row>
    <row r="37" spans="1:25" ht="24.75" customHeight="1" thickBot="1">
      <c r="A37" s="142" t="s">
        <v>34</v>
      </c>
      <c r="B37" s="143"/>
      <c r="C37" s="143"/>
      <c r="D37" s="143"/>
      <c r="E37" s="143"/>
      <c r="F37" s="143"/>
      <c r="G37" s="143"/>
      <c r="H37" s="143"/>
      <c r="I37" s="143"/>
      <c r="J37" s="143"/>
      <c r="K37" s="143"/>
      <c r="L37" s="143"/>
      <c r="M37" s="143"/>
      <c r="N37" s="97">
        <f>AG36+AJ36</f>
        <v>0</v>
      </c>
      <c r="O37" s="98"/>
      <c r="P37" s="98"/>
      <c r="Q37" s="98"/>
      <c r="R37" s="98"/>
      <c r="S37" s="98"/>
      <c r="T37" s="98"/>
      <c r="U37" s="98"/>
      <c r="V37" s="99"/>
      <c r="W37" s="137">
        <f>ROUND(N37*8/108,0)</f>
        <v>0</v>
      </c>
      <c r="X37" s="138"/>
      <c r="Y37" s="139"/>
    </row>
    <row r="38" spans="1:25" ht="24.75" customHeight="1" thickBot="1" thickTop="1">
      <c r="A38" s="144" t="s">
        <v>29</v>
      </c>
      <c r="B38" s="145"/>
      <c r="C38" s="145"/>
      <c r="D38" s="145"/>
      <c r="E38" s="145"/>
      <c r="F38" s="145"/>
      <c r="G38" s="145"/>
      <c r="H38" s="145"/>
      <c r="I38" s="145"/>
      <c r="J38" s="145"/>
      <c r="K38" s="145"/>
      <c r="L38" s="145"/>
      <c r="M38" s="145"/>
      <c r="N38" s="100">
        <f>N36+N37</f>
        <v>0</v>
      </c>
      <c r="O38" s="101"/>
      <c r="P38" s="101"/>
      <c r="Q38" s="101"/>
      <c r="R38" s="101"/>
      <c r="S38" s="101"/>
      <c r="T38" s="101"/>
      <c r="U38" s="101"/>
      <c r="V38" s="102"/>
      <c r="W38" s="140">
        <f>W36+W37</f>
        <v>0</v>
      </c>
      <c r="X38" s="140"/>
      <c r="Y38" s="141"/>
    </row>
    <row r="39" spans="1:25" ht="24.75" customHeight="1">
      <c r="A39" s="48"/>
      <c r="B39" s="48"/>
      <c r="C39" s="48"/>
      <c r="D39" s="48"/>
      <c r="E39" s="48"/>
      <c r="F39" s="48"/>
      <c r="G39" s="48"/>
      <c r="H39" s="48"/>
      <c r="I39" s="48"/>
      <c r="J39" s="48"/>
      <c r="K39" s="48"/>
      <c r="L39" s="48"/>
      <c r="M39" s="48"/>
      <c r="N39" s="49"/>
      <c r="O39" s="49"/>
      <c r="P39" s="49"/>
      <c r="Q39" s="49"/>
      <c r="R39" s="49"/>
      <c r="S39" s="49"/>
      <c r="T39" s="49"/>
      <c r="U39" s="49"/>
      <c r="V39" s="49"/>
      <c r="W39" s="50"/>
      <c r="X39" s="50"/>
      <c r="Y39" s="37"/>
    </row>
    <row r="40" spans="1:26" ht="12" customHeight="1">
      <c r="A40" s="27"/>
      <c r="B40" s="27"/>
      <c r="C40" s="28"/>
      <c r="D40" s="27"/>
      <c r="E40" s="27"/>
      <c r="F40" s="27"/>
      <c r="G40" s="27"/>
      <c r="H40" s="27"/>
      <c r="I40" s="27"/>
      <c r="J40" s="27"/>
      <c r="K40" s="51"/>
      <c r="L40" s="51"/>
      <c r="M40" s="51"/>
      <c r="N40" s="52"/>
      <c r="O40" s="52"/>
      <c r="P40" s="52"/>
      <c r="Q40" s="52"/>
      <c r="R40" s="52"/>
      <c r="S40" s="52"/>
      <c r="T40" s="52"/>
      <c r="U40" s="52"/>
      <c r="V40" s="53"/>
      <c r="W40" s="54"/>
      <c r="X40" s="54"/>
      <c r="Y40" s="12"/>
      <c r="Z40" s="37"/>
    </row>
    <row r="41" spans="1:25" ht="22.5" customHeight="1">
      <c r="A41" s="128" t="s">
        <v>7</v>
      </c>
      <c r="B41" s="129"/>
      <c r="C41" s="129"/>
      <c r="D41" s="129"/>
      <c r="E41" s="129"/>
      <c r="F41" s="129"/>
      <c r="G41" s="129"/>
      <c r="H41" s="129"/>
      <c r="I41" s="129"/>
      <c r="J41" s="129"/>
      <c r="K41" s="129"/>
      <c r="L41" s="129"/>
      <c r="M41" s="130"/>
      <c r="N41" s="88"/>
      <c r="O41" s="89"/>
      <c r="P41" s="89"/>
      <c r="Q41" s="89"/>
      <c r="R41" s="89"/>
      <c r="S41" s="89"/>
      <c r="T41" s="89"/>
      <c r="U41" s="89"/>
      <c r="V41" s="90"/>
      <c r="W41" s="44"/>
      <c r="X41" s="44"/>
      <c r="Y41" s="26"/>
    </row>
    <row r="42" spans="1:25" ht="13.5">
      <c r="A42" s="114" t="s">
        <v>13</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row>
  </sheetData>
  <sheetProtection sheet="1" objects="1" scenarios="1"/>
  <mergeCells count="77">
    <mergeCell ref="W36:Y36"/>
    <mergeCell ref="W37:Y37"/>
    <mergeCell ref="W38:Y38"/>
    <mergeCell ref="E27:M27"/>
    <mergeCell ref="A37:M37"/>
    <mergeCell ref="A36:M36"/>
    <mergeCell ref="E31:M31"/>
    <mergeCell ref="E32:M32"/>
    <mergeCell ref="E33:M33"/>
    <mergeCell ref="A38:M38"/>
    <mergeCell ref="N9:V9"/>
    <mergeCell ref="E28:M28"/>
    <mergeCell ref="E29:M29"/>
    <mergeCell ref="E30:M30"/>
    <mergeCell ref="E23:M23"/>
    <mergeCell ref="E24:M24"/>
    <mergeCell ref="E25:M25"/>
    <mergeCell ref="E26:M26"/>
    <mergeCell ref="E19:M19"/>
    <mergeCell ref="E20:M20"/>
    <mergeCell ref="E21:M21"/>
    <mergeCell ref="E22:M22"/>
    <mergeCell ref="A41:M41"/>
    <mergeCell ref="E10:M10"/>
    <mergeCell ref="E11:M11"/>
    <mergeCell ref="E12:M12"/>
    <mergeCell ref="E13:M13"/>
    <mergeCell ref="E14:M14"/>
    <mergeCell ref="E15:M15"/>
    <mergeCell ref="E16:M16"/>
    <mergeCell ref="E17:M17"/>
    <mergeCell ref="E18:M18"/>
    <mergeCell ref="A42:Y42"/>
    <mergeCell ref="N7:Y7"/>
    <mergeCell ref="A7:D7"/>
    <mergeCell ref="E9:M9"/>
    <mergeCell ref="E34:M34"/>
    <mergeCell ref="E35:M35"/>
    <mergeCell ref="N10:V10"/>
    <mergeCell ref="N11:V11"/>
    <mergeCell ref="A1:Y1"/>
    <mergeCell ref="N4:Q4"/>
    <mergeCell ref="N5:Q5"/>
    <mergeCell ref="N3:R3"/>
    <mergeCell ref="N2:R2"/>
    <mergeCell ref="A4:B5"/>
    <mergeCell ref="S2:Y2"/>
    <mergeCell ref="S3:Y3"/>
    <mergeCell ref="S4:Y5"/>
    <mergeCell ref="N12:V12"/>
    <mergeCell ref="N13:V13"/>
    <mergeCell ref="N14:V14"/>
    <mergeCell ref="N15:V15"/>
    <mergeCell ref="N16:V16"/>
    <mergeCell ref="N17:V17"/>
    <mergeCell ref="N18:V18"/>
    <mergeCell ref="N19:V19"/>
    <mergeCell ref="N32:V32"/>
    <mergeCell ref="N33:V33"/>
    <mergeCell ref="N20:V20"/>
    <mergeCell ref="N22:V22"/>
    <mergeCell ref="N23:V23"/>
    <mergeCell ref="N24:V24"/>
    <mergeCell ref="N21:V21"/>
    <mergeCell ref="N28:V28"/>
    <mergeCell ref="N30:V30"/>
    <mergeCell ref="N31:V31"/>
    <mergeCell ref="N41:V41"/>
    <mergeCell ref="N34:V34"/>
    <mergeCell ref="N35:V35"/>
    <mergeCell ref="N36:V36"/>
    <mergeCell ref="N37:V37"/>
    <mergeCell ref="N38:V38"/>
    <mergeCell ref="N29:V29"/>
    <mergeCell ref="N25:V25"/>
    <mergeCell ref="N26:V26"/>
    <mergeCell ref="N27:V27"/>
  </mergeCells>
  <conditionalFormatting sqref="N40:V40 S2:Y5">
    <cfRule type="cellIs" priority="1" dxfId="0" operator="equal" stopIfTrue="1">
      <formula>0</formula>
    </cfRule>
  </conditionalFormatting>
  <conditionalFormatting sqref="W39:X39 W36:W38">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39 W36:W39"/>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codeName="Sheet24"/>
  <dimension ref="A1:AJ42"/>
  <sheetViews>
    <sheetView showGridLines="0" workbookViewId="0" topLeftCell="A1">
      <pane ySplit="9" topLeftCell="BM10" activePane="bottomLeft" state="frozen"/>
      <selection pane="topLeft" activeCell="E30" sqref="E30:M30"/>
      <selection pane="bottomLeft" activeCell="N7" sqref="N7:Y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00390625" style="10" customWidth="1"/>
    <col min="23" max="23" width="6.125" style="10" customWidth="1"/>
    <col min="24" max="24" width="9.50390625" style="10" customWidth="1"/>
    <col min="25" max="25" width="22.00390625" style="10" customWidth="1"/>
    <col min="26" max="27" width="9.00390625" style="10" customWidth="1"/>
    <col min="28" max="36" width="0" style="10" hidden="1" customWidth="1"/>
    <col min="37" max="16384" width="9.00390625" style="10" customWidth="1"/>
  </cols>
  <sheetData>
    <row r="1" spans="1:25" ht="24.75" customHeight="1">
      <c r="A1" s="103" t="s">
        <v>12</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4:25" ht="24" customHeight="1">
      <c r="N2" s="107" t="s">
        <v>8</v>
      </c>
      <c r="O2" s="107"/>
      <c r="P2" s="107"/>
      <c r="Q2" s="107"/>
      <c r="R2" s="107"/>
      <c r="S2" s="170">
        <f>'合計表'!$H$2</f>
        <v>0</v>
      </c>
      <c r="T2" s="170"/>
      <c r="U2" s="170"/>
      <c r="V2" s="170"/>
      <c r="W2" s="170"/>
      <c r="X2" s="170"/>
      <c r="Y2" s="170"/>
    </row>
    <row r="3" spans="14:25" ht="24" customHeight="1">
      <c r="N3" s="106" t="s">
        <v>9</v>
      </c>
      <c r="O3" s="106"/>
      <c r="P3" s="106"/>
      <c r="Q3" s="106"/>
      <c r="R3" s="106"/>
      <c r="S3" s="171">
        <f>'合計表'!$H$3</f>
        <v>0</v>
      </c>
      <c r="T3" s="171"/>
      <c r="U3" s="171"/>
      <c r="V3" s="171"/>
      <c r="W3" s="171"/>
      <c r="X3" s="171"/>
      <c r="Y3" s="171"/>
    </row>
    <row r="4" spans="1:25" ht="12" customHeight="1">
      <c r="A4" s="108">
        <f>'合計表'!$A$4</f>
        <v>42083</v>
      </c>
      <c r="B4" s="109"/>
      <c r="N4" s="104" t="s">
        <v>10</v>
      </c>
      <c r="O4" s="104"/>
      <c r="P4" s="104"/>
      <c r="Q4" s="104"/>
      <c r="S4" s="172">
        <f>'合計表'!$H$4</f>
        <v>0</v>
      </c>
      <c r="T4" s="173"/>
      <c r="U4" s="173"/>
      <c r="V4" s="173"/>
      <c r="W4" s="173"/>
      <c r="X4" s="173"/>
      <c r="Y4" s="173"/>
    </row>
    <row r="5" spans="1:25" ht="12" customHeight="1">
      <c r="A5" s="109"/>
      <c r="B5" s="109"/>
      <c r="N5" s="105" t="s">
        <v>11</v>
      </c>
      <c r="O5" s="105"/>
      <c r="P5" s="105"/>
      <c r="Q5" s="105"/>
      <c r="R5" s="12"/>
      <c r="S5" s="174"/>
      <c r="T5" s="174"/>
      <c r="U5" s="174"/>
      <c r="V5" s="174"/>
      <c r="W5" s="174"/>
      <c r="X5" s="174"/>
      <c r="Y5" s="174"/>
    </row>
    <row r="6" ht="6.75" customHeight="1"/>
    <row r="7" spans="1:25" ht="22.5" customHeight="1">
      <c r="A7" s="117" t="s">
        <v>14</v>
      </c>
      <c r="B7" s="118"/>
      <c r="C7" s="118"/>
      <c r="D7" s="118"/>
      <c r="E7" s="13"/>
      <c r="F7" s="13"/>
      <c r="G7" s="13"/>
      <c r="H7" s="13"/>
      <c r="I7" s="13"/>
      <c r="J7" s="13"/>
      <c r="K7" s="13"/>
      <c r="L7" s="13"/>
      <c r="M7" s="13"/>
      <c r="N7" s="118"/>
      <c r="O7" s="118"/>
      <c r="P7" s="118"/>
      <c r="Q7" s="118"/>
      <c r="R7" s="118"/>
      <c r="S7" s="118"/>
      <c r="T7" s="118"/>
      <c r="U7" s="118"/>
      <c r="V7" s="118"/>
      <c r="W7" s="118"/>
      <c r="X7" s="118"/>
      <c r="Y7" s="147"/>
    </row>
    <row r="8" spans="1:25" ht="8.25" customHeight="1">
      <c r="A8" s="14"/>
      <c r="B8" s="14"/>
      <c r="C8" s="15"/>
      <c r="D8" s="13"/>
      <c r="E8" s="13"/>
      <c r="F8" s="13"/>
      <c r="G8" s="13"/>
      <c r="H8" s="13"/>
      <c r="I8" s="13"/>
      <c r="J8" s="13"/>
      <c r="K8" s="13"/>
      <c r="L8" s="13"/>
      <c r="M8" s="13"/>
      <c r="N8" s="14"/>
      <c r="O8" s="14"/>
      <c r="P8" s="14"/>
      <c r="Q8" s="14"/>
      <c r="R8" s="14"/>
      <c r="S8" s="14"/>
      <c r="T8" s="14"/>
      <c r="U8" s="14"/>
      <c r="V8" s="14"/>
      <c r="W8" s="14"/>
      <c r="X8" s="14"/>
      <c r="Y8" s="14"/>
    </row>
    <row r="9" spans="1:36" ht="22.5" customHeight="1">
      <c r="A9" s="16" t="s">
        <v>0</v>
      </c>
      <c r="B9" s="17" t="s">
        <v>1</v>
      </c>
      <c r="C9" s="18" t="s">
        <v>2</v>
      </c>
      <c r="D9" s="19" t="s">
        <v>3</v>
      </c>
      <c r="E9" s="119" t="s">
        <v>5</v>
      </c>
      <c r="F9" s="120"/>
      <c r="G9" s="120"/>
      <c r="H9" s="120"/>
      <c r="I9" s="120"/>
      <c r="J9" s="120"/>
      <c r="K9" s="120"/>
      <c r="L9" s="120"/>
      <c r="M9" s="121"/>
      <c r="N9" s="119" t="s">
        <v>6</v>
      </c>
      <c r="O9" s="120"/>
      <c r="P9" s="120"/>
      <c r="Q9" s="120"/>
      <c r="R9" s="120"/>
      <c r="S9" s="120"/>
      <c r="T9" s="120"/>
      <c r="U9" s="120"/>
      <c r="V9" s="121"/>
      <c r="W9" s="21" t="s">
        <v>22</v>
      </c>
      <c r="X9" s="21" t="s">
        <v>24</v>
      </c>
      <c r="Y9" s="22" t="s">
        <v>4</v>
      </c>
      <c r="AC9" s="10" t="s">
        <v>24</v>
      </c>
      <c r="AE9" s="30" t="s">
        <v>18</v>
      </c>
      <c r="AF9" s="45" t="s">
        <v>30</v>
      </c>
      <c r="AG9" s="30" t="s">
        <v>28</v>
      </c>
      <c r="AH9" s="30" t="s">
        <v>17</v>
      </c>
      <c r="AI9" s="30" t="s">
        <v>31</v>
      </c>
      <c r="AJ9" s="30" t="s">
        <v>32</v>
      </c>
    </row>
    <row r="10" spans="1:36" ht="24.75" customHeight="1">
      <c r="A10" s="6"/>
      <c r="B10" s="7"/>
      <c r="C10" s="8"/>
      <c r="D10" s="9"/>
      <c r="E10" s="167"/>
      <c r="F10" s="168"/>
      <c r="G10" s="168"/>
      <c r="H10" s="168"/>
      <c r="I10" s="168"/>
      <c r="J10" s="168"/>
      <c r="K10" s="168"/>
      <c r="L10" s="168"/>
      <c r="M10" s="169"/>
      <c r="N10" s="125">
        <f aca="true" t="shared" si="0" ref="N10:N35">IF(E10="","",ROUND(C10*E10,1))</f>
      </c>
      <c r="O10" s="126"/>
      <c r="P10" s="126"/>
      <c r="Q10" s="126"/>
      <c r="R10" s="126"/>
      <c r="S10" s="126"/>
      <c r="T10" s="126"/>
      <c r="U10" s="126"/>
      <c r="V10" s="127"/>
      <c r="W10" s="46"/>
      <c r="X10" s="47"/>
      <c r="Y10" s="23"/>
      <c r="AB10" s="30" t="s">
        <v>18</v>
      </c>
      <c r="AC10" s="10" t="s">
        <v>26</v>
      </c>
      <c r="AD10" s="10" t="s">
        <v>20</v>
      </c>
      <c r="AE10" s="55">
        <f aca="true" t="shared" si="1" ref="AE10:AE35">IF($N$7="消　費　税　抜　き",N10,IF(W10="抜",N10,""))</f>
      </c>
      <c r="AF10" s="55">
        <f aca="true" t="shared" si="2" ref="AF10:AF35">IF(AE10="","",IF(X10="3/31以前",ROUND(AE10*1.05,0),""))</f>
      </c>
      <c r="AG10" s="55">
        <f aca="true" t="shared" si="3" ref="AG10:AG35">IF(AE10="","",IF(X10="4/1以降",ROUND(AE10*1.08,0),""))</f>
      </c>
      <c r="AH10" s="55">
        <f aca="true" t="shared" si="4" ref="AH10:AH35">IF(AE10="",N10,"")</f>
      </c>
      <c r="AI10" s="55">
        <f aca="true" t="shared" si="5" ref="AI10:AI35">IF(AH10="","",IF(X10="3/31以前",N10,""))</f>
      </c>
      <c r="AJ10" s="55">
        <f aca="true" t="shared" si="6" ref="AJ10:AJ35">IF(AH10="","",IF(X10="4/1以降",N10,""))</f>
      </c>
    </row>
    <row r="11" spans="1:36" ht="24.75" customHeight="1">
      <c r="A11" s="2"/>
      <c r="B11" s="3"/>
      <c r="C11" s="4"/>
      <c r="D11" s="5"/>
      <c r="E11" s="82"/>
      <c r="F11" s="83"/>
      <c r="G11" s="83"/>
      <c r="H11" s="83"/>
      <c r="I11" s="83"/>
      <c r="J11" s="83"/>
      <c r="K11" s="83"/>
      <c r="L11" s="83"/>
      <c r="M11" s="113"/>
      <c r="N11" s="85">
        <f t="shared" si="0"/>
      </c>
      <c r="O11" s="86"/>
      <c r="P11" s="86"/>
      <c r="Q11" s="86"/>
      <c r="R11" s="86"/>
      <c r="S11" s="86"/>
      <c r="T11" s="86"/>
      <c r="U11" s="86"/>
      <c r="V11" s="87"/>
      <c r="W11" s="46"/>
      <c r="X11" s="47"/>
      <c r="Y11" s="24"/>
      <c r="AB11" s="45" t="s">
        <v>17</v>
      </c>
      <c r="AC11" s="45" t="s">
        <v>27</v>
      </c>
      <c r="AD11" s="10" t="s">
        <v>21</v>
      </c>
      <c r="AE11" s="55">
        <f t="shared" si="1"/>
      </c>
      <c r="AF11" s="55">
        <f t="shared" si="2"/>
      </c>
      <c r="AG11" s="55">
        <f t="shared" si="3"/>
      </c>
      <c r="AH11" s="55">
        <f t="shared" si="4"/>
      </c>
      <c r="AI11" s="55">
        <f t="shared" si="5"/>
      </c>
      <c r="AJ11" s="55">
        <f t="shared" si="6"/>
      </c>
    </row>
    <row r="12" spans="1:36" ht="24.75" customHeight="1">
      <c r="A12" s="2"/>
      <c r="B12" s="3"/>
      <c r="C12" s="4"/>
      <c r="D12" s="5"/>
      <c r="E12" s="82"/>
      <c r="F12" s="83"/>
      <c r="G12" s="83"/>
      <c r="H12" s="83"/>
      <c r="I12" s="83"/>
      <c r="J12" s="83"/>
      <c r="K12" s="83"/>
      <c r="L12" s="83"/>
      <c r="M12" s="113"/>
      <c r="N12" s="85">
        <f t="shared" si="0"/>
      </c>
      <c r="O12" s="86"/>
      <c r="P12" s="86"/>
      <c r="Q12" s="86"/>
      <c r="R12" s="86"/>
      <c r="S12" s="86"/>
      <c r="T12" s="86"/>
      <c r="U12" s="86"/>
      <c r="V12" s="87"/>
      <c r="W12" s="46"/>
      <c r="X12" s="47"/>
      <c r="Y12" s="24"/>
      <c r="AB12" s="45"/>
      <c r="AC12" s="45"/>
      <c r="AE12" s="55">
        <f t="shared" si="1"/>
      </c>
      <c r="AF12" s="55">
        <f t="shared" si="2"/>
      </c>
      <c r="AG12" s="55">
        <f t="shared" si="3"/>
      </c>
      <c r="AH12" s="55">
        <f t="shared" si="4"/>
      </c>
      <c r="AI12" s="55">
        <f t="shared" si="5"/>
      </c>
      <c r="AJ12" s="55">
        <f t="shared" si="6"/>
      </c>
    </row>
    <row r="13" spans="1:36" ht="24.75" customHeight="1">
      <c r="A13" s="2"/>
      <c r="B13" s="3"/>
      <c r="C13" s="4"/>
      <c r="D13" s="5"/>
      <c r="E13" s="82"/>
      <c r="F13" s="83"/>
      <c r="G13" s="83"/>
      <c r="H13" s="83"/>
      <c r="I13" s="83"/>
      <c r="J13" s="83"/>
      <c r="K13" s="83"/>
      <c r="L13" s="83"/>
      <c r="M13" s="113"/>
      <c r="N13" s="85">
        <f t="shared" si="0"/>
      </c>
      <c r="O13" s="86"/>
      <c r="P13" s="86"/>
      <c r="Q13" s="86"/>
      <c r="R13" s="86"/>
      <c r="S13" s="86"/>
      <c r="T13" s="86"/>
      <c r="U13" s="86"/>
      <c r="V13" s="87"/>
      <c r="W13" s="46"/>
      <c r="X13" s="47"/>
      <c r="Y13" s="24"/>
      <c r="AB13" s="30"/>
      <c r="AC13" s="30"/>
      <c r="AE13" s="55">
        <f t="shared" si="1"/>
      </c>
      <c r="AF13" s="55">
        <f t="shared" si="2"/>
      </c>
      <c r="AG13" s="55">
        <f t="shared" si="3"/>
      </c>
      <c r="AH13" s="55">
        <f t="shared" si="4"/>
      </c>
      <c r="AI13" s="55">
        <f t="shared" si="5"/>
      </c>
      <c r="AJ13" s="55">
        <f t="shared" si="6"/>
      </c>
    </row>
    <row r="14" spans="1:36" ht="24.75" customHeight="1">
      <c r="A14" s="2"/>
      <c r="B14" s="3"/>
      <c r="C14" s="4"/>
      <c r="D14" s="5"/>
      <c r="E14" s="82"/>
      <c r="F14" s="83"/>
      <c r="G14" s="83"/>
      <c r="H14" s="83"/>
      <c r="I14" s="83"/>
      <c r="J14" s="83"/>
      <c r="K14" s="83"/>
      <c r="L14" s="83"/>
      <c r="M14" s="113"/>
      <c r="N14" s="85">
        <f t="shared" si="0"/>
      </c>
      <c r="O14" s="86"/>
      <c r="P14" s="86"/>
      <c r="Q14" s="86"/>
      <c r="R14" s="86"/>
      <c r="S14" s="86"/>
      <c r="T14" s="86"/>
      <c r="U14" s="86"/>
      <c r="V14" s="87"/>
      <c r="W14" s="46"/>
      <c r="X14" s="47"/>
      <c r="Y14" s="24"/>
      <c r="AE14" s="55">
        <f t="shared" si="1"/>
      </c>
      <c r="AF14" s="55">
        <f t="shared" si="2"/>
      </c>
      <c r="AG14" s="55">
        <f t="shared" si="3"/>
      </c>
      <c r="AH14" s="55">
        <f t="shared" si="4"/>
      </c>
      <c r="AI14" s="55">
        <f t="shared" si="5"/>
      </c>
      <c r="AJ14" s="55">
        <f t="shared" si="6"/>
      </c>
    </row>
    <row r="15" spans="1:36" ht="24.75" customHeight="1">
      <c r="A15" s="2"/>
      <c r="B15" s="3"/>
      <c r="C15" s="4"/>
      <c r="D15" s="5"/>
      <c r="E15" s="82"/>
      <c r="F15" s="83"/>
      <c r="G15" s="83"/>
      <c r="H15" s="83"/>
      <c r="I15" s="83"/>
      <c r="J15" s="83"/>
      <c r="K15" s="83"/>
      <c r="L15" s="83"/>
      <c r="M15" s="113"/>
      <c r="N15" s="85">
        <f t="shared" si="0"/>
      </c>
      <c r="O15" s="86"/>
      <c r="P15" s="86"/>
      <c r="Q15" s="86"/>
      <c r="R15" s="86"/>
      <c r="S15" s="86"/>
      <c r="T15" s="86"/>
      <c r="U15" s="86"/>
      <c r="V15" s="87"/>
      <c r="W15" s="46"/>
      <c r="X15" s="47"/>
      <c r="Y15" s="24"/>
      <c r="AE15" s="55">
        <f t="shared" si="1"/>
      </c>
      <c r="AF15" s="55">
        <f t="shared" si="2"/>
      </c>
      <c r="AG15" s="55">
        <f t="shared" si="3"/>
      </c>
      <c r="AH15" s="55">
        <f t="shared" si="4"/>
      </c>
      <c r="AI15" s="55">
        <f t="shared" si="5"/>
      </c>
      <c r="AJ15" s="55">
        <f t="shared" si="6"/>
      </c>
    </row>
    <row r="16" spans="1:36" ht="24.75" customHeight="1">
      <c r="A16" s="2"/>
      <c r="B16" s="3"/>
      <c r="C16" s="4"/>
      <c r="D16" s="5"/>
      <c r="E16" s="82"/>
      <c r="F16" s="83"/>
      <c r="G16" s="83"/>
      <c r="H16" s="83"/>
      <c r="I16" s="83"/>
      <c r="J16" s="83"/>
      <c r="K16" s="83"/>
      <c r="L16" s="83"/>
      <c r="M16" s="113"/>
      <c r="N16" s="85">
        <f t="shared" si="0"/>
      </c>
      <c r="O16" s="86"/>
      <c r="P16" s="86"/>
      <c r="Q16" s="86"/>
      <c r="R16" s="86"/>
      <c r="S16" s="86"/>
      <c r="T16" s="86"/>
      <c r="U16" s="86"/>
      <c r="V16" s="87"/>
      <c r="W16" s="46"/>
      <c r="X16" s="47"/>
      <c r="Y16" s="24"/>
      <c r="AE16" s="55">
        <f t="shared" si="1"/>
      </c>
      <c r="AF16" s="55">
        <f t="shared" si="2"/>
      </c>
      <c r="AG16" s="55">
        <f t="shared" si="3"/>
      </c>
      <c r="AH16" s="55">
        <f t="shared" si="4"/>
      </c>
      <c r="AI16" s="55">
        <f t="shared" si="5"/>
      </c>
      <c r="AJ16" s="55">
        <f t="shared" si="6"/>
      </c>
    </row>
    <row r="17" spans="1:36" ht="24.75" customHeight="1">
      <c r="A17" s="2"/>
      <c r="B17" s="3"/>
      <c r="C17" s="4"/>
      <c r="D17" s="5"/>
      <c r="E17" s="82"/>
      <c r="F17" s="83"/>
      <c r="G17" s="83"/>
      <c r="H17" s="83"/>
      <c r="I17" s="83"/>
      <c r="J17" s="83"/>
      <c r="K17" s="83"/>
      <c r="L17" s="83"/>
      <c r="M17" s="113"/>
      <c r="N17" s="85">
        <f t="shared" si="0"/>
      </c>
      <c r="O17" s="86"/>
      <c r="P17" s="86"/>
      <c r="Q17" s="86"/>
      <c r="R17" s="86"/>
      <c r="S17" s="86"/>
      <c r="T17" s="86"/>
      <c r="U17" s="86"/>
      <c r="V17" s="87"/>
      <c r="W17" s="46"/>
      <c r="X17" s="47"/>
      <c r="Y17" s="24"/>
      <c r="AE17" s="55">
        <f t="shared" si="1"/>
      </c>
      <c r="AF17" s="55">
        <f t="shared" si="2"/>
      </c>
      <c r="AG17" s="55">
        <f t="shared" si="3"/>
      </c>
      <c r="AH17" s="55">
        <f t="shared" si="4"/>
      </c>
      <c r="AI17" s="55">
        <f t="shared" si="5"/>
      </c>
      <c r="AJ17" s="55">
        <f t="shared" si="6"/>
      </c>
    </row>
    <row r="18" spans="1:36" ht="24.75" customHeight="1">
      <c r="A18" s="2"/>
      <c r="B18" s="3"/>
      <c r="C18" s="4"/>
      <c r="D18" s="5"/>
      <c r="E18" s="82"/>
      <c r="F18" s="83"/>
      <c r="G18" s="83"/>
      <c r="H18" s="83"/>
      <c r="I18" s="83"/>
      <c r="J18" s="83"/>
      <c r="K18" s="83"/>
      <c r="L18" s="83"/>
      <c r="M18" s="113"/>
      <c r="N18" s="85">
        <f t="shared" si="0"/>
      </c>
      <c r="O18" s="86"/>
      <c r="P18" s="86"/>
      <c r="Q18" s="86"/>
      <c r="R18" s="86"/>
      <c r="S18" s="86"/>
      <c r="T18" s="86"/>
      <c r="U18" s="86"/>
      <c r="V18" s="87"/>
      <c r="W18" s="46"/>
      <c r="X18" s="47"/>
      <c r="Y18" s="24"/>
      <c r="AE18" s="55">
        <f t="shared" si="1"/>
      </c>
      <c r="AF18" s="55">
        <f t="shared" si="2"/>
      </c>
      <c r="AG18" s="55">
        <f t="shared" si="3"/>
      </c>
      <c r="AH18" s="55">
        <f t="shared" si="4"/>
      </c>
      <c r="AI18" s="55">
        <f t="shared" si="5"/>
      </c>
      <c r="AJ18" s="55">
        <f t="shared" si="6"/>
      </c>
    </row>
    <row r="19" spans="1:36" ht="24.75" customHeight="1">
      <c r="A19" s="2"/>
      <c r="B19" s="3"/>
      <c r="C19" s="4"/>
      <c r="D19" s="5"/>
      <c r="E19" s="82"/>
      <c r="F19" s="83"/>
      <c r="G19" s="83"/>
      <c r="H19" s="83"/>
      <c r="I19" s="83"/>
      <c r="J19" s="83"/>
      <c r="K19" s="83"/>
      <c r="L19" s="83"/>
      <c r="M19" s="113"/>
      <c r="N19" s="85">
        <f t="shared" si="0"/>
      </c>
      <c r="O19" s="86"/>
      <c r="P19" s="86"/>
      <c r="Q19" s="86"/>
      <c r="R19" s="86"/>
      <c r="S19" s="86"/>
      <c r="T19" s="86"/>
      <c r="U19" s="86"/>
      <c r="V19" s="87"/>
      <c r="W19" s="46"/>
      <c r="X19" s="47"/>
      <c r="Y19" s="24"/>
      <c r="AE19" s="55">
        <f t="shared" si="1"/>
      </c>
      <c r="AF19" s="55">
        <f t="shared" si="2"/>
      </c>
      <c r="AG19" s="55">
        <f t="shared" si="3"/>
      </c>
      <c r="AH19" s="55">
        <f t="shared" si="4"/>
      </c>
      <c r="AI19" s="55">
        <f t="shared" si="5"/>
      </c>
      <c r="AJ19" s="55">
        <f t="shared" si="6"/>
      </c>
    </row>
    <row r="20" spans="1:36" ht="24.75" customHeight="1">
      <c r="A20" s="2"/>
      <c r="B20" s="3"/>
      <c r="C20" s="4"/>
      <c r="D20" s="5"/>
      <c r="E20" s="82"/>
      <c r="F20" s="83"/>
      <c r="G20" s="83"/>
      <c r="H20" s="83"/>
      <c r="I20" s="83"/>
      <c r="J20" s="83"/>
      <c r="K20" s="83"/>
      <c r="L20" s="83"/>
      <c r="M20" s="113"/>
      <c r="N20" s="85">
        <f t="shared" si="0"/>
      </c>
      <c r="O20" s="86"/>
      <c r="P20" s="86"/>
      <c r="Q20" s="86"/>
      <c r="R20" s="86"/>
      <c r="S20" s="86"/>
      <c r="T20" s="86"/>
      <c r="U20" s="86"/>
      <c r="V20" s="87"/>
      <c r="W20" s="46"/>
      <c r="X20" s="47"/>
      <c r="Y20" s="24"/>
      <c r="AE20" s="55">
        <f t="shared" si="1"/>
      </c>
      <c r="AF20" s="55">
        <f t="shared" si="2"/>
      </c>
      <c r="AG20" s="55">
        <f t="shared" si="3"/>
      </c>
      <c r="AH20" s="55">
        <f t="shared" si="4"/>
      </c>
      <c r="AI20" s="55">
        <f t="shared" si="5"/>
      </c>
      <c r="AJ20" s="55">
        <f t="shared" si="6"/>
      </c>
    </row>
    <row r="21" spans="1:36" ht="24.75" customHeight="1">
      <c r="A21" s="2"/>
      <c r="B21" s="3"/>
      <c r="C21" s="4"/>
      <c r="D21" s="5"/>
      <c r="E21" s="82"/>
      <c r="F21" s="83"/>
      <c r="G21" s="83"/>
      <c r="H21" s="83"/>
      <c r="I21" s="83"/>
      <c r="J21" s="83"/>
      <c r="K21" s="83"/>
      <c r="L21" s="83"/>
      <c r="M21" s="113"/>
      <c r="N21" s="85">
        <f t="shared" si="0"/>
      </c>
      <c r="O21" s="86"/>
      <c r="P21" s="86"/>
      <c r="Q21" s="86"/>
      <c r="R21" s="86"/>
      <c r="S21" s="86"/>
      <c r="T21" s="86"/>
      <c r="U21" s="86"/>
      <c r="V21" s="87"/>
      <c r="W21" s="46"/>
      <c r="X21" s="47"/>
      <c r="Y21" s="24"/>
      <c r="AE21" s="55">
        <f t="shared" si="1"/>
      </c>
      <c r="AF21" s="55">
        <f t="shared" si="2"/>
      </c>
      <c r="AG21" s="55">
        <f t="shared" si="3"/>
      </c>
      <c r="AH21" s="55">
        <f t="shared" si="4"/>
      </c>
      <c r="AI21" s="55">
        <f t="shared" si="5"/>
      </c>
      <c r="AJ21" s="55">
        <f t="shared" si="6"/>
      </c>
    </row>
    <row r="22" spans="1:36" ht="24.75" customHeight="1">
      <c r="A22" s="2"/>
      <c r="B22" s="3"/>
      <c r="C22" s="4"/>
      <c r="D22" s="5"/>
      <c r="E22" s="82"/>
      <c r="F22" s="83"/>
      <c r="G22" s="83"/>
      <c r="H22" s="83"/>
      <c r="I22" s="83"/>
      <c r="J22" s="83"/>
      <c r="K22" s="83"/>
      <c r="L22" s="83"/>
      <c r="M22" s="113"/>
      <c r="N22" s="85">
        <f t="shared" si="0"/>
      </c>
      <c r="O22" s="86"/>
      <c r="P22" s="86"/>
      <c r="Q22" s="86"/>
      <c r="R22" s="86"/>
      <c r="S22" s="86"/>
      <c r="T22" s="86"/>
      <c r="U22" s="86"/>
      <c r="V22" s="87"/>
      <c r="W22" s="46"/>
      <c r="X22" s="47"/>
      <c r="Y22" s="24"/>
      <c r="AE22" s="55">
        <f t="shared" si="1"/>
      </c>
      <c r="AF22" s="55">
        <f t="shared" si="2"/>
      </c>
      <c r="AG22" s="55">
        <f t="shared" si="3"/>
      </c>
      <c r="AH22" s="55">
        <f t="shared" si="4"/>
      </c>
      <c r="AI22" s="55">
        <f t="shared" si="5"/>
      </c>
      <c r="AJ22" s="55">
        <f t="shared" si="6"/>
      </c>
    </row>
    <row r="23" spans="1:36" ht="24.75" customHeight="1">
      <c r="A23" s="2"/>
      <c r="B23" s="3"/>
      <c r="C23" s="4"/>
      <c r="D23" s="5"/>
      <c r="E23" s="82"/>
      <c r="F23" s="83"/>
      <c r="G23" s="83"/>
      <c r="H23" s="83"/>
      <c r="I23" s="83"/>
      <c r="J23" s="83"/>
      <c r="K23" s="83"/>
      <c r="L23" s="83"/>
      <c r="M23" s="113"/>
      <c r="N23" s="85">
        <f t="shared" si="0"/>
      </c>
      <c r="O23" s="86"/>
      <c r="P23" s="86"/>
      <c r="Q23" s="86"/>
      <c r="R23" s="86"/>
      <c r="S23" s="86"/>
      <c r="T23" s="86"/>
      <c r="U23" s="86"/>
      <c r="V23" s="87"/>
      <c r="W23" s="46"/>
      <c r="X23" s="47"/>
      <c r="Y23" s="24"/>
      <c r="AE23" s="55">
        <f t="shared" si="1"/>
      </c>
      <c r="AF23" s="55">
        <f t="shared" si="2"/>
      </c>
      <c r="AG23" s="55">
        <f t="shared" si="3"/>
      </c>
      <c r="AH23" s="55">
        <f t="shared" si="4"/>
      </c>
      <c r="AI23" s="55">
        <f t="shared" si="5"/>
      </c>
      <c r="AJ23" s="55">
        <f t="shared" si="6"/>
      </c>
    </row>
    <row r="24" spans="1:36" ht="24.75" customHeight="1">
      <c r="A24" s="2"/>
      <c r="B24" s="3"/>
      <c r="C24" s="4"/>
      <c r="D24" s="5"/>
      <c r="E24" s="82"/>
      <c r="F24" s="83"/>
      <c r="G24" s="83"/>
      <c r="H24" s="83"/>
      <c r="I24" s="83"/>
      <c r="J24" s="83"/>
      <c r="K24" s="83"/>
      <c r="L24" s="83"/>
      <c r="M24" s="113"/>
      <c r="N24" s="85">
        <f t="shared" si="0"/>
      </c>
      <c r="O24" s="86"/>
      <c r="P24" s="86"/>
      <c r="Q24" s="86"/>
      <c r="R24" s="86"/>
      <c r="S24" s="86"/>
      <c r="T24" s="86"/>
      <c r="U24" s="86"/>
      <c r="V24" s="87"/>
      <c r="W24" s="46"/>
      <c r="X24" s="47"/>
      <c r="Y24" s="24"/>
      <c r="AE24" s="55">
        <f t="shared" si="1"/>
      </c>
      <c r="AF24" s="55">
        <f t="shared" si="2"/>
      </c>
      <c r="AG24" s="55">
        <f t="shared" si="3"/>
      </c>
      <c r="AH24" s="55">
        <f t="shared" si="4"/>
      </c>
      <c r="AI24" s="55">
        <f t="shared" si="5"/>
      </c>
      <c r="AJ24" s="55">
        <f t="shared" si="6"/>
      </c>
    </row>
    <row r="25" spans="1:36" ht="24.75" customHeight="1">
      <c r="A25" s="2"/>
      <c r="B25" s="3"/>
      <c r="C25" s="4"/>
      <c r="D25" s="5"/>
      <c r="E25" s="82"/>
      <c r="F25" s="83"/>
      <c r="G25" s="83"/>
      <c r="H25" s="83"/>
      <c r="I25" s="83"/>
      <c r="J25" s="83"/>
      <c r="K25" s="83"/>
      <c r="L25" s="83"/>
      <c r="M25" s="113"/>
      <c r="N25" s="85">
        <f t="shared" si="0"/>
      </c>
      <c r="O25" s="86"/>
      <c r="P25" s="86"/>
      <c r="Q25" s="86"/>
      <c r="R25" s="86"/>
      <c r="S25" s="86"/>
      <c r="T25" s="86"/>
      <c r="U25" s="86"/>
      <c r="V25" s="87"/>
      <c r="W25" s="46"/>
      <c r="X25" s="47"/>
      <c r="Y25" s="24"/>
      <c r="AE25" s="55">
        <f t="shared" si="1"/>
      </c>
      <c r="AF25" s="55">
        <f t="shared" si="2"/>
      </c>
      <c r="AG25" s="55">
        <f t="shared" si="3"/>
      </c>
      <c r="AH25" s="55">
        <f t="shared" si="4"/>
      </c>
      <c r="AI25" s="55">
        <f t="shared" si="5"/>
      </c>
      <c r="AJ25" s="55">
        <f t="shared" si="6"/>
      </c>
    </row>
    <row r="26" spans="1:36" ht="24.75" customHeight="1">
      <c r="A26" s="2"/>
      <c r="B26" s="3"/>
      <c r="C26" s="4"/>
      <c r="D26" s="5"/>
      <c r="E26" s="82"/>
      <c r="F26" s="83"/>
      <c r="G26" s="83"/>
      <c r="H26" s="83"/>
      <c r="I26" s="83"/>
      <c r="J26" s="83"/>
      <c r="K26" s="83"/>
      <c r="L26" s="83"/>
      <c r="M26" s="113"/>
      <c r="N26" s="85">
        <f t="shared" si="0"/>
      </c>
      <c r="O26" s="86"/>
      <c r="P26" s="86"/>
      <c r="Q26" s="86"/>
      <c r="R26" s="86"/>
      <c r="S26" s="86"/>
      <c r="T26" s="86"/>
      <c r="U26" s="86"/>
      <c r="V26" s="87"/>
      <c r="W26" s="46"/>
      <c r="X26" s="47"/>
      <c r="Y26" s="24"/>
      <c r="AE26" s="55">
        <f t="shared" si="1"/>
      </c>
      <c r="AF26" s="55">
        <f t="shared" si="2"/>
      </c>
      <c r="AG26" s="55">
        <f t="shared" si="3"/>
      </c>
      <c r="AH26" s="55">
        <f t="shared" si="4"/>
      </c>
      <c r="AI26" s="55">
        <f t="shared" si="5"/>
      </c>
      <c r="AJ26" s="55">
        <f t="shared" si="6"/>
      </c>
    </row>
    <row r="27" spans="1:36" ht="24.75" customHeight="1">
      <c r="A27" s="2"/>
      <c r="B27" s="3"/>
      <c r="C27" s="4"/>
      <c r="D27" s="5"/>
      <c r="E27" s="82"/>
      <c r="F27" s="83"/>
      <c r="G27" s="83"/>
      <c r="H27" s="83"/>
      <c r="I27" s="83"/>
      <c r="J27" s="83"/>
      <c r="K27" s="83"/>
      <c r="L27" s="83"/>
      <c r="M27" s="113"/>
      <c r="N27" s="85">
        <f t="shared" si="0"/>
      </c>
      <c r="O27" s="86"/>
      <c r="P27" s="86"/>
      <c r="Q27" s="86"/>
      <c r="R27" s="86"/>
      <c r="S27" s="86"/>
      <c r="T27" s="86"/>
      <c r="U27" s="86"/>
      <c r="V27" s="87"/>
      <c r="W27" s="46"/>
      <c r="X27" s="47"/>
      <c r="Y27" s="24"/>
      <c r="AE27" s="55">
        <f t="shared" si="1"/>
      </c>
      <c r="AF27" s="55">
        <f t="shared" si="2"/>
      </c>
      <c r="AG27" s="55">
        <f t="shared" si="3"/>
      </c>
      <c r="AH27" s="55">
        <f t="shared" si="4"/>
      </c>
      <c r="AI27" s="55">
        <f t="shared" si="5"/>
      </c>
      <c r="AJ27" s="55">
        <f t="shared" si="6"/>
      </c>
    </row>
    <row r="28" spans="1:36" ht="24.75" customHeight="1">
      <c r="A28" s="2"/>
      <c r="B28" s="3"/>
      <c r="C28" s="4"/>
      <c r="D28" s="5"/>
      <c r="E28" s="82"/>
      <c r="F28" s="83"/>
      <c r="G28" s="83"/>
      <c r="H28" s="83"/>
      <c r="I28" s="83"/>
      <c r="J28" s="83"/>
      <c r="K28" s="83"/>
      <c r="L28" s="83"/>
      <c r="M28" s="113"/>
      <c r="N28" s="85">
        <f t="shared" si="0"/>
      </c>
      <c r="O28" s="86"/>
      <c r="P28" s="86"/>
      <c r="Q28" s="86"/>
      <c r="R28" s="86"/>
      <c r="S28" s="86"/>
      <c r="T28" s="86"/>
      <c r="U28" s="86"/>
      <c r="V28" s="87"/>
      <c r="W28" s="46"/>
      <c r="X28" s="47"/>
      <c r="Y28" s="24"/>
      <c r="AE28" s="55">
        <f t="shared" si="1"/>
      </c>
      <c r="AF28" s="55">
        <f t="shared" si="2"/>
      </c>
      <c r="AG28" s="55">
        <f t="shared" si="3"/>
      </c>
      <c r="AH28" s="55">
        <f t="shared" si="4"/>
      </c>
      <c r="AI28" s="55">
        <f t="shared" si="5"/>
      </c>
      <c r="AJ28" s="55">
        <f t="shared" si="6"/>
      </c>
    </row>
    <row r="29" spans="1:36" ht="24.75" customHeight="1">
      <c r="A29" s="2"/>
      <c r="B29" s="3"/>
      <c r="C29" s="4"/>
      <c r="D29" s="5"/>
      <c r="E29" s="82"/>
      <c r="F29" s="83"/>
      <c r="G29" s="83"/>
      <c r="H29" s="83"/>
      <c r="I29" s="83"/>
      <c r="J29" s="83"/>
      <c r="K29" s="83"/>
      <c r="L29" s="83"/>
      <c r="M29" s="113"/>
      <c r="N29" s="85">
        <f t="shared" si="0"/>
      </c>
      <c r="O29" s="86"/>
      <c r="P29" s="86"/>
      <c r="Q29" s="86"/>
      <c r="R29" s="86"/>
      <c r="S29" s="86"/>
      <c r="T29" s="86"/>
      <c r="U29" s="86"/>
      <c r="V29" s="87"/>
      <c r="W29" s="46"/>
      <c r="X29" s="47"/>
      <c r="Y29" s="24"/>
      <c r="AE29" s="55">
        <f t="shared" si="1"/>
      </c>
      <c r="AF29" s="55">
        <f t="shared" si="2"/>
      </c>
      <c r="AG29" s="55">
        <f t="shared" si="3"/>
      </c>
      <c r="AH29" s="55">
        <f t="shared" si="4"/>
      </c>
      <c r="AI29" s="55">
        <f t="shared" si="5"/>
      </c>
      <c r="AJ29" s="55">
        <f t="shared" si="6"/>
      </c>
    </row>
    <row r="30" spans="1:36" ht="24.75" customHeight="1">
      <c r="A30" s="2"/>
      <c r="B30" s="3"/>
      <c r="C30" s="4"/>
      <c r="D30" s="5"/>
      <c r="E30" s="82"/>
      <c r="F30" s="83"/>
      <c r="G30" s="83"/>
      <c r="H30" s="83"/>
      <c r="I30" s="83"/>
      <c r="J30" s="83"/>
      <c r="K30" s="83"/>
      <c r="L30" s="83"/>
      <c r="M30" s="113"/>
      <c r="N30" s="85">
        <f t="shared" si="0"/>
      </c>
      <c r="O30" s="86"/>
      <c r="P30" s="86"/>
      <c r="Q30" s="86"/>
      <c r="R30" s="86"/>
      <c r="S30" s="86"/>
      <c r="T30" s="86"/>
      <c r="U30" s="86"/>
      <c r="V30" s="87"/>
      <c r="W30" s="46"/>
      <c r="X30" s="47"/>
      <c r="Y30" s="24"/>
      <c r="AE30" s="55">
        <f t="shared" si="1"/>
      </c>
      <c r="AF30" s="55">
        <f t="shared" si="2"/>
      </c>
      <c r="AG30" s="55">
        <f t="shared" si="3"/>
      </c>
      <c r="AH30" s="55">
        <f t="shared" si="4"/>
      </c>
      <c r="AI30" s="55">
        <f t="shared" si="5"/>
      </c>
      <c r="AJ30" s="55">
        <f t="shared" si="6"/>
      </c>
    </row>
    <row r="31" spans="1:36" ht="24.75" customHeight="1">
      <c r="A31" s="2"/>
      <c r="B31" s="3"/>
      <c r="C31" s="4"/>
      <c r="D31" s="5"/>
      <c r="E31" s="82"/>
      <c r="F31" s="83"/>
      <c r="G31" s="83"/>
      <c r="H31" s="83"/>
      <c r="I31" s="83"/>
      <c r="J31" s="83"/>
      <c r="K31" s="83"/>
      <c r="L31" s="83"/>
      <c r="M31" s="113"/>
      <c r="N31" s="85">
        <f t="shared" si="0"/>
      </c>
      <c r="O31" s="86"/>
      <c r="P31" s="86"/>
      <c r="Q31" s="86"/>
      <c r="R31" s="86"/>
      <c r="S31" s="86"/>
      <c r="T31" s="86"/>
      <c r="U31" s="86"/>
      <c r="V31" s="87"/>
      <c r="W31" s="46"/>
      <c r="X31" s="47"/>
      <c r="Y31" s="24"/>
      <c r="AE31" s="55">
        <f t="shared" si="1"/>
      </c>
      <c r="AF31" s="55">
        <f t="shared" si="2"/>
      </c>
      <c r="AG31" s="55">
        <f t="shared" si="3"/>
      </c>
      <c r="AH31" s="55">
        <f t="shared" si="4"/>
      </c>
      <c r="AI31" s="55">
        <f t="shared" si="5"/>
      </c>
      <c r="AJ31" s="55">
        <f t="shared" si="6"/>
      </c>
    </row>
    <row r="32" spans="1:36" ht="24.75" customHeight="1">
      <c r="A32" s="2"/>
      <c r="B32" s="3"/>
      <c r="C32" s="4"/>
      <c r="D32" s="5"/>
      <c r="E32" s="82"/>
      <c r="F32" s="83"/>
      <c r="G32" s="83"/>
      <c r="H32" s="83"/>
      <c r="I32" s="83"/>
      <c r="J32" s="83"/>
      <c r="K32" s="83"/>
      <c r="L32" s="83"/>
      <c r="M32" s="113"/>
      <c r="N32" s="85">
        <f t="shared" si="0"/>
      </c>
      <c r="O32" s="86"/>
      <c r="P32" s="86"/>
      <c r="Q32" s="86"/>
      <c r="R32" s="86"/>
      <c r="S32" s="86"/>
      <c r="T32" s="86"/>
      <c r="U32" s="86"/>
      <c r="V32" s="87"/>
      <c r="W32" s="46"/>
      <c r="X32" s="47"/>
      <c r="Y32" s="24"/>
      <c r="AE32" s="55">
        <f t="shared" si="1"/>
      </c>
      <c r="AF32" s="55">
        <f t="shared" si="2"/>
      </c>
      <c r="AG32" s="55">
        <f t="shared" si="3"/>
      </c>
      <c r="AH32" s="55">
        <f t="shared" si="4"/>
      </c>
      <c r="AI32" s="55">
        <f t="shared" si="5"/>
      </c>
      <c r="AJ32" s="55">
        <f t="shared" si="6"/>
      </c>
    </row>
    <row r="33" spans="1:36" ht="24.75" customHeight="1">
      <c r="A33" s="2"/>
      <c r="B33" s="3"/>
      <c r="C33" s="4"/>
      <c r="D33" s="5"/>
      <c r="E33" s="82"/>
      <c r="F33" s="83"/>
      <c r="G33" s="83"/>
      <c r="H33" s="83"/>
      <c r="I33" s="83"/>
      <c r="J33" s="83"/>
      <c r="K33" s="83"/>
      <c r="L33" s="83"/>
      <c r="M33" s="113"/>
      <c r="N33" s="85">
        <f t="shared" si="0"/>
      </c>
      <c r="O33" s="86"/>
      <c r="P33" s="86"/>
      <c r="Q33" s="86"/>
      <c r="R33" s="86"/>
      <c r="S33" s="86"/>
      <c r="T33" s="86"/>
      <c r="U33" s="86"/>
      <c r="V33" s="87"/>
      <c r="W33" s="46"/>
      <c r="X33" s="47"/>
      <c r="Y33" s="24"/>
      <c r="AE33" s="55">
        <f t="shared" si="1"/>
      </c>
      <c r="AF33" s="55">
        <f t="shared" si="2"/>
      </c>
      <c r="AG33" s="55">
        <f t="shared" si="3"/>
      </c>
      <c r="AH33" s="55">
        <f t="shared" si="4"/>
      </c>
      <c r="AI33" s="55">
        <f t="shared" si="5"/>
      </c>
      <c r="AJ33" s="55">
        <f t="shared" si="6"/>
      </c>
    </row>
    <row r="34" spans="1:36" ht="24.75" customHeight="1">
      <c r="A34" s="2"/>
      <c r="B34" s="3"/>
      <c r="C34" s="4"/>
      <c r="D34" s="5"/>
      <c r="E34" s="82"/>
      <c r="F34" s="83"/>
      <c r="G34" s="83"/>
      <c r="H34" s="83"/>
      <c r="I34" s="83"/>
      <c r="J34" s="83"/>
      <c r="K34" s="83"/>
      <c r="L34" s="83"/>
      <c r="M34" s="113"/>
      <c r="N34" s="85">
        <f t="shared" si="0"/>
      </c>
      <c r="O34" s="86"/>
      <c r="P34" s="86"/>
      <c r="Q34" s="86"/>
      <c r="R34" s="86"/>
      <c r="S34" s="86"/>
      <c r="T34" s="86"/>
      <c r="U34" s="86"/>
      <c r="V34" s="87"/>
      <c r="W34" s="46"/>
      <c r="X34" s="47"/>
      <c r="Y34" s="24"/>
      <c r="AE34" s="55">
        <f t="shared" si="1"/>
      </c>
      <c r="AF34" s="55">
        <f t="shared" si="2"/>
      </c>
      <c r="AG34" s="55">
        <f t="shared" si="3"/>
      </c>
      <c r="AH34" s="55">
        <f t="shared" si="4"/>
      </c>
      <c r="AI34" s="55">
        <f t="shared" si="5"/>
      </c>
      <c r="AJ34" s="55">
        <f t="shared" si="6"/>
      </c>
    </row>
    <row r="35" spans="1:36" ht="24.75" customHeight="1" thickBot="1">
      <c r="A35" s="38"/>
      <c r="B35" s="39"/>
      <c r="C35" s="40"/>
      <c r="D35" s="41"/>
      <c r="E35" s="122"/>
      <c r="F35" s="123"/>
      <c r="G35" s="123"/>
      <c r="H35" s="123"/>
      <c r="I35" s="123"/>
      <c r="J35" s="123"/>
      <c r="K35" s="123"/>
      <c r="L35" s="123"/>
      <c r="M35" s="124"/>
      <c r="N35" s="91">
        <f t="shared" si="0"/>
      </c>
      <c r="O35" s="92"/>
      <c r="P35" s="92"/>
      <c r="Q35" s="92"/>
      <c r="R35" s="92"/>
      <c r="S35" s="92"/>
      <c r="T35" s="92"/>
      <c r="U35" s="92"/>
      <c r="V35" s="93"/>
      <c r="W35" s="46"/>
      <c r="X35" s="47"/>
      <c r="Y35" s="32"/>
      <c r="AE35" s="55">
        <f t="shared" si="1"/>
      </c>
      <c r="AF35" s="55">
        <f t="shared" si="2"/>
      </c>
      <c r="AG35" s="55">
        <f t="shared" si="3"/>
      </c>
      <c r="AH35" s="55">
        <f t="shared" si="4"/>
      </c>
      <c r="AI35" s="55">
        <f t="shared" si="5"/>
      </c>
      <c r="AJ35" s="55">
        <f t="shared" si="6"/>
      </c>
    </row>
    <row r="36" spans="1:36" ht="24.75" customHeight="1" thickBot="1">
      <c r="A36" s="142" t="s">
        <v>33</v>
      </c>
      <c r="B36" s="143"/>
      <c r="C36" s="143"/>
      <c r="D36" s="143"/>
      <c r="E36" s="143"/>
      <c r="F36" s="143"/>
      <c r="G36" s="143"/>
      <c r="H36" s="143"/>
      <c r="I36" s="143"/>
      <c r="J36" s="143"/>
      <c r="K36" s="143"/>
      <c r="L36" s="143"/>
      <c r="M36" s="143"/>
      <c r="N36" s="94">
        <f>AF36+AI36</f>
        <v>0</v>
      </c>
      <c r="O36" s="95"/>
      <c r="P36" s="95"/>
      <c r="Q36" s="95"/>
      <c r="R36" s="95"/>
      <c r="S36" s="95"/>
      <c r="T36" s="95"/>
      <c r="U36" s="95"/>
      <c r="V36" s="96"/>
      <c r="W36" s="137">
        <f>ROUND(N36*5/105,0)</f>
        <v>0</v>
      </c>
      <c r="X36" s="138"/>
      <c r="Y36" s="139"/>
      <c r="AD36" s="10" t="s">
        <v>23</v>
      </c>
      <c r="AE36" s="56">
        <f aca="true" t="shared" si="7" ref="AE36:AJ36">SUM(AE10:AE35)</f>
        <v>0</v>
      </c>
      <c r="AF36" s="56">
        <f t="shared" si="7"/>
        <v>0</v>
      </c>
      <c r="AG36" s="56">
        <f t="shared" si="7"/>
        <v>0</v>
      </c>
      <c r="AH36" s="56">
        <f t="shared" si="7"/>
        <v>0</v>
      </c>
      <c r="AI36" s="56">
        <f t="shared" si="7"/>
        <v>0</v>
      </c>
      <c r="AJ36" s="56">
        <f t="shared" si="7"/>
        <v>0</v>
      </c>
    </row>
    <row r="37" spans="1:25" ht="24.75" customHeight="1" thickBot="1">
      <c r="A37" s="142" t="s">
        <v>34</v>
      </c>
      <c r="B37" s="143"/>
      <c r="C37" s="143"/>
      <c r="D37" s="143"/>
      <c r="E37" s="143"/>
      <c r="F37" s="143"/>
      <c r="G37" s="143"/>
      <c r="H37" s="143"/>
      <c r="I37" s="143"/>
      <c r="J37" s="143"/>
      <c r="K37" s="143"/>
      <c r="L37" s="143"/>
      <c r="M37" s="143"/>
      <c r="N37" s="97">
        <f>AG36+AJ36</f>
        <v>0</v>
      </c>
      <c r="O37" s="98"/>
      <c r="P37" s="98"/>
      <c r="Q37" s="98"/>
      <c r="R37" s="98"/>
      <c r="S37" s="98"/>
      <c r="T37" s="98"/>
      <c r="U37" s="98"/>
      <c r="V37" s="99"/>
      <c r="W37" s="137">
        <f>ROUND(N37*8/108,0)</f>
        <v>0</v>
      </c>
      <c r="X37" s="138"/>
      <c r="Y37" s="139"/>
    </row>
    <row r="38" spans="1:25" ht="24.75" customHeight="1" thickBot="1" thickTop="1">
      <c r="A38" s="144" t="s">
        <v>29</v>
      </c>
      <c r="B38" s="145"/>
      <c r="C38" s="145"/>
      <c r="D38" s="145"/>
      <c r="E38" s="145"/>
      <c r="F38" s="145"/>
      <c r="G38" s="145"/>
      <c r="H38" s="145"/>
      <c r="I38" s="145"/>
      <c r="J38" s="145"/>
      <c r="K38" s="145"/>
      <c r="L38" s="145"/>
      <c r="M38" s="145"/>
      <c r="N38" s="100">
        <f>N36+N37</f>
        <v>0</v>
      </c>
      <c r="O38" s="101"/>
      <c r="P38" s="101"/>
      <c r="Q38" s="101"/>
      <c r="R38" s="101"/>
      <c r="S38" s="101"/>
      <c r="T38" s="101"/>
      <c r="U38" s="101"/>
      <c r="V38" s="102"/>
      <c r="W38" s="140">
        <f>W36+W37</f>
        <v>0</v>
      </c>
      <c r="X38" s="140"/>
      <c r="Y38" s="141"/>
    </row>
    <row r="39" spans="1:25" ht="24.75" customHeight="1">
      <c r="A39" s="48"/>
      <c r="B39" s="48"/>
      <c r="C39" s="48"/>
      <c r="D39" s="48"/>
      <c r="E39" s="48"/>
      <c r="F39" s="48"/>
      <c r="G39" s="48"/>
      <c r="H39" s="48"/>
      <c r="I39" s="48"/>
      <c r="J39" s="48"/>
      <c r="K39" s="48"/>
      <c r="L39" s="48"/>
      <c r="M39" s="48"/>
      <c r="N39" s="49"/>
      <c r="O39" s="49"/>
      <c r="P39" s="49"/>
      <c r="Q39" s="49"/>
      <c r="R39" s="49"/>
      <c r="S39" s="49"/>
      <c r="T39" s="49"/>
      <c r="U39" s="49"/>
      <c r="V39" s="49"/>
      <c r="W39" s="50"/>
      <c r="X39" s="50"/>
      <c r="Y39" s="37"/>
    </row>
    <row r="40" spans="1:26" ht="12" customHeight="1">
      <c r="A40" s="27"/>
      <c r="B40" s="27"/>
      <c r="C40" s="28"/>
      <c r="D40" s="27"/>
      <c r="E40" s="27"/>
      <c r="F40" s="27"/>
      <c r="G40" s="27"/>
      <c r="H40" s="27"/>
      <c r="I40" s="27"/>
      <c r="J40" s="27"/>
      <c r="K40" s="51"/>
      <c r="L40" s="51"/>
      <c r="M40" s="51"/>
      <c r="N40" s="52"/>
      <c r="O40" s="52"/>
      <c r="P40" s="52"/>
      <c r="Q40" s="52"/>
      <c r="R40" s="52"/>
      <c r="S40" s="52"/>
      <c r="T40" s="52"/>
      <c r="U40" s="52"/>
      <c r="V40" s="53"/>
      <c r="W40" s="54"/>
      <c r="X40" s="54"/>
      <c r="Y40" s="12"/>
      <c r="Z40" s="37"/>
    </row>
    <row r="41" spans="1:25" ht="22.5" customHeight="1">
      <c r="A41" s="128" t="s">
        <v>7</v>
      </c>
      <c r="B41" s="129"/>
      <c r="C41" s="129"/>
      <c r="D41" s="129"/>
      <c r="E41" s="129"/>
      <c r="F41" s="129"/>
      <c r="G41" s="129"/>
      <c r="H41" s="129"/>
      <c r="I41" s="129"/>
      <c r="J41" s="129"/>
      <c r="K41" s="129"/>
      <c r="L41" s="129"/>
      <c r="M41" s="130"/>
      <c r="N41" s="88"/>
      <c r="O41" s="89"/>
      <c r="P41" s="89"/>
      <c r="Q41" s="89"/>
      <c r="R41" s="89"/>
      <c r="S41" s="89"/>
      <c r="T41" s="89"/>
      <c r="U41" s="89"/>
      <c r="V41" s="90"/>
      <c r="W41" s="44"/>
      <c r="X41" s="44"/>
      <c r="Y41" s="26"/>
    </row>
    <row r="42" spans="1:25" ht="13.5">
      <c r="A42" s="114" t="s">
        <v>13</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row>
  </sheetData>
  <sheetProtection sheet="1" objects="1" scenarios="1"/>
  <mergeCells count="77">
    <mergeCell ref="W36:Y36"/>
    <mergeCell ref="W37:Y37"/>
    <mergeCell ref="W38:Y38"/>
    <mergeCell ref="E27:M27"/>
    <mergeCell ref="A37:M37"/>
    <mergeCell ref="A36:M36"/>
    <mergeCell ref="E31:M31"/>
    <mergeCell ref="E32:M32"/>
    <mergeCell ref="E33:M33"/>
    <mergeCell ref="A38:M38"/>
    <mergeCell ref="N9:V9"/>
    <mergeCell ref="E28:M28"/>
    <mergeCell ref="E29:M29"/>
    <mergeCell ref="E30:M30"/>
    <mergeCell ref="E23:M23"/>
    <mergeCell ref="E24:M24"/>
    <mergeCell ref="E25:M25"/>
    <mergeCell ref="E26:M26"/>
    <mergeCell ref="E19:M19"/>
    <mergeCell ref="E20:M20"/>
    <mergeCell ref="E21:M21"/>
    <mergeCell ref="E22:M22"/>
    <mergeCell ref="A41:M41"/>
    <mergeCell ref="E10:M10"/>
    <mergeCell ref="E11:M11"/>
    <mergeCell ref="E12:M12"/>
    <mergeCell ref="E13:M13"/>
    <mergeCell ref="E14:M14"/>
    <mergeCell ref="E15:M15"/>
    <mergeCell ref="E16:M16"/>
    <mergeCell ref="E17:M17"/>
    <mergeCell ref="E18:M18"/>
    <mergeCell ref="A42:Y42"/>
    <mergeCell ref="N7:Y7"/>
    <mergeCell ref="A7:D7"/>
    <mergeCell ref="E9:M9"/>
    <mergeCell ref="E34:M34"/>
    <mergeCell ref="E35:M35"/>
    <mergeCell ref="N10:V10"/>
    <mergeCell ref="N11:V11"/>
    <mergeCell ref="A1:Y1"/>
    <mergeCell ref="N4:Q4"/>
    <mergeCell ref="N5:Q5"/>
    <mergeCell ref="N3:R3"/>
    <mergeCell ref="N2:R2"/>
    <mergeCell ref="A4:B5"/>
    <mergeCell ref="S2:Y2"/>
    <mergeCell ref="S3:Y3"/>
    <mergeCell ref="S4:Y5"/>
    <mergeCell ref="N12:V12"/>
    <mergeCell ref="N13:V13"/>
    <mergeCell ref="N14:V14"/>
    <mergeCell ref="N15:V15"/>
    <mergeCell ref="N16:V16"/>
    <mergeCell ref="N17:V17"/>
    <mergeCell ref="N18:V18"/>
    <mergeCell ref="N19:V19"/>
    <mergeCell ref="N32:V32"/>
    <mergeCell ref="N33:V33"/>
    <mergeCell ref="N20:V20"/>
    <mergeCell ref="N22:V22"/>
    <mergeCell ref="N23:V23"/>
    <mergeCell ref="N24:V24"/>
    <mergeCell ref="N21:V21"/>
    <mergeCell ref="N28:V28"/>
    <mergeCell ref="N30:V30"/>
    <mergeCell ref="N31:V31"/>
    <mergeCell ref="N41:V41"/>
    <mergeCell ref="N34:V34"/>
    <mergeCell ref="N35:V35"/>
    <mergeCell ref="N36:V36"/>
    <mergeCell ref="N37:V37"/>
    <mergeCell ref="N38:V38"/>
    <mergeCell ref="N29:V29"/>
    <mergeCell ref="N25:V25"/>
    <mergeCell ref="N26:V26"/>
    <mergeCell ref="N27:V27"/>
  </mergeCells>
  <conditionalFormatting sqref="N40:V40 S2:Y5">
    <cfRule type="cellIs" priority="1" dxfId="0" operator="equal" stopIfTrue="1">
      <formula>0</formula>
    </cfRule>
  </conditionalFormatting>
  <conditionalFormatting sqref="W39:X39 W36:W38">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39 W36:W39"/>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codeName="Sheet25"/>
  <dimension ref="A1:AJ42"/>
  <sheetViews>
    <sheetView showGridLines="0" workbookViewId="0" topLeftCell="A1">
      <pane ySplit="9" topLeftCell="BM10" activePane="bottomLeft" state="frozen"/>
      <selection pane="topLeft" activeCell="E30" sqref="E30:M30"/>
      <selection pane="bottomLeft" activeCell="N7" sqref="N7:Y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00390625" style="10" customWidth="1"/>
    <col min="23" max="23" width="6.125" style="10" customWidth="1"/>
    <col min="24" max="24" width="9.50390625" style="10" customWidth="1"/>
    <col min="25" max="25" width="22.00390625" style="10" customWidth="1"/>
    <col min="26" max="27" width="9.00390625" style="10" customWidth="1"/>
    <col min="28" max="36" width="0" style="10" hidden="1" customWidth="1"/>
    <col min="37" max="16384" width="9.00390625" style="10" customWidth="1"/>
  </cols>
  <sheetData>
    <row r="1" spans="1:25" ht="24.75" customHeight="1">
      <c r="A1" s="103" t="s">
        <v>12</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4:25" ht="24" customHeight="1">
      <c r="N2" s="107" t="s">
        <v>8</v>
      </c>
      <c r="O2" s="107"/>
      <c r="P2" s="107"/>
      <c r="Q2" s="107"/>
      <c r="R2" s="107"/>
      <c r="S2" s="170">
        <f>'合計表'!$H$2</f>
        <v>0</v>
      </c>
      <c r="T2" s="170"/>
      <c r="U2" s="170"/>
      <c r="V2" s="170"/>
      <c r="W2" s="170"/>
      <c r="X2" s="170"/>
      <c r="Y2" s="170"/>
    </row>
    <row r="3" spans="14:25" ht="24" customHeight="1">
      <c r="N3" s="106" t="s">
        <v>9</v>
      </c>
      <c r="O3" s="106"/>
      <c r="P3" s="106"/>
      <c r="Q3" s="106"/>
      <c r="R3" s="106"/>
      <c r="S3" s="171">
        <f>'合計表'!$H$3</f>
        <v>0</v>
      </c>
      <c r="T3" s="171"/>
      <c r="U3" s="171"/>
      <c r="V3" s="171"/>
      <c r="W3" s="171"/>
      <c r="X3" s="171"/>
      <c r="Y3" s="171"/>
    </row>
    <row r="4" spans="1:25" ht="12" customHeight="1">
      <c r="A4" s="108">
        <f>'合計表'!$A$4</f>
        <v>42083</v>
      </c>
      <c r="B4" s="109"/>
      <c r="N4" s="104" t="s">
        <v>10</v>
      </c>
      <c r="O4" s="104"/>
      <c r="P4" s="104"/>
      <c r="Q4" s="104"/>
      <c r="S4" s="172">
        <f>'合計表'!$H$4</f>
        <v>0</v>
      </c>
      <c r="T4" s="173"/>
      <c r="U4" s="173"/>
      <c r="V4" s="173"/>
      <c r="W4" s="173"/>
      <c r="X4" s="173"/>
      <c r="Y4" s="173"/>
    </row>
    <row r="5" spans="1:25" ht="12" customHeight="1">
      <c r="A5" s="109"/>
      <c r="B5" s="109"/>
      <c r="N5" s="105" t="s">
        <v>11</v>
      </c>
      <c r="O5" s="105"/>
      <c r="P5" s="105"/>
      <c r="Q5" s="105"/>
      <c r="R5" s="12"/>
      <c r="S5" s="174"/>
      <c r="T5" s="174"/>
      <c r="U5" s="174"/>
      <c r="V5" s="174"/>
      <c r="W5" s="174"/>
      <c r="X5" s="174"/>
      <c r="Y5" s="174"/>
    </row>
    <row r="6" ht="6.75" customHeight="1"/>
    <row r="7" spans="1:25" ht="22.5" customHeight="1">
      <c r="A7" s="117" t="s">
        <v>14</v>
      </c>
      <c r="B7" s="118"/>
      <c r="C7" s="118"/>
      <c r="D7" s="118"/>
      <c r="E7" s="13"/>
      <c r="F7" s="13"/>
      <c r="G7" s="13"/>
      <c r="H7" s="13"/>
      <c r="I7" s="13"/>
      <c r="J7" s="13"/>
      <c r="K7" s="13"/>
      <c r="L7" s="13"/>
      <c r="M7" s="13"/>
      <c r="N7" s="118"/>
      <c r="O7" s="118"/>
      <c r="P7" s="118"/>
      <c r="Q7" s="118"/>
      <c r="R7" s="118"/>
      <c r="S7" s="118"/>
      <c r="T7" s="118"/>
      <c r="U7" s="118"/>
      <c r="V7" s="118"/>
      <c r="W7" s="118"/>
      <c r="X7" s="118"/>
      <c r="Y7" s="147"/>
    </row>
    <row r="8" spans="1:25" ht="8.25" customHeight="1">
      <c r="A8" s="14"/>
      <c r="B8" s="14"/>
      <c r="C8" s="15"/>
      <c r="D8" s="13"/>
      <c r="E8" s="13"/>
      <c r="F8" s="13"/>
      <c r="G8" s="13"/>
      <c r="H8" s="13"/>
      <c r="I8" s="13"/>
      <c r="J8" s="13"/>
      <c r="K8" s="13"/>
      <c r="L8" s="13"/>
      <c r="M8" s="13"/>
      <c r="N8" s="14"/>
      <c r="O8" s="14"/>
      <c r="P8" s="14"/>
      <c r="Q8" s="14"/>
      <c r="R8" s="14"/>
      <c r="S8" s="14"/>
      <c r="T8" s="14"/>
      <c r="U8" s="14"/>
      <c r="V8" s="14"/>
      <c r="W8" s="14"/>
      <c r="X8" s="14"/>
      <c r="Y8" s="14"/>
    </row>
    <row r="9" spans="1:36" ht="22.5" customHeight="1">
      <c r="A9" s="16" t="s">
        <v>0</v>
      </c>
      <c r="B9" s="17" t="s">
        <v>1</v>
      </c>
      <c r="C9" s="18" t="s">
        <v>2</v>
      </c>
      <c r="D9" s="19" t="s">
        <v>3</v>
      </c>
      <c r="E9" s="119" t="s">
        <v>5</v>
      </c>
      <c r="F9" s="120"/>
      <c r="G9" s="120"/>
      <c r="H9" s="120"/>
      <c r="I9" s="120"/>
      <c r="J9" s="120"/>
      <c r="K9" s="120"/>
      <c r="L9" s="120"/>
      <c r="M9" s="121"/>
      <c r="N9" s="119" t="s">
        <v>6</v>
      </c>
      <c r="O9" s="120"/>
      <c r="P9" s="120"/>
      <c r="Q9" s="120"/>
      <c r="R9" s="120"/>
      <c r="S9" s="120"/>
      <c r="T9" s="120"/>
      <c r="U9" s="120"/>
      <c r="V9" s="121"/>
      <c r="W9" s="21" t="s">
        <v>22</v>
      </c>
      <c r="X9" s="21" t="s">
        <v>24</v>
      </c>
      <c r="Y9" s="22" t="s">
        <v>4</v>
      </c>
      <c r="AC9" s="10" t="s">
        <v>24</v>
      </c>
      <c r="AE9" s="30" t="s">
        <v>18</v>
      </c>
      <c r="AF9" s="45" t="s">
        <v>30</v>
      </c>
      <c r="AG9" s="30" t="s">
        <v>28</v>
      </c>
      <c r="AH9" s="30" t="s">
        <v>17</v>
      </c>
      <c r="AI9" s="30" t="s">
        <v>31</v>
      </c>
      <c r="AJ9" s="30" t="s">
        <v>32</v>
      </c>
    </row>
    <row r="10" spans="1:36" ht="24.75" customHeight="1">
      <c r="A10" s="6"/>
      <c r="B10" s="7"/>
      <c r="C10" s="8"/>
      <c r="D10" s="9"/>
      <c r="E10" s="167"/>
      <c r="F10" s="168"/>
      <c r="G10" s="168"/>
      <c r="H10" s="168"/>
      <c r="I10" s="168"/>
      <c r="J10" s="168"/>
      <c r="K10" s="168"/>
      <c r="L10" s="168"/>
      <c r="M10" s="169"/>
      <c r="N10" s="125">
        <f aca="true" t="shared" si="0" ref="N10:N35">IF(E10="","",ROUND(C10*E10,1))</f>
      </c>
      <c r="O10" s="126"/>
      <c r="P10" s="126"/>
      <c r="Q10" s="126"/>
      <c r="R10" s="126"/>
      <c r="S10" s="126"/>
      <c r="T10" s="126"/>
      <c r="U10" s="126"/>
      <c r="V10" s="127"/>
      <c r="W10" s="46"/>
      <c r="X10" s="47"/>
      <c r="Y10" s="23"/>
      <c r="AB10" s="30" t="s">
        <v>18</v>
      </c>
      <c r="AC10" s="10" t="s">
        <v>26</v>
      </c>
      <c r="AD10" s="10" t="s">
        <v>20</v>
      </c>
      <c r="AE10" s="55">
        <f aca="true" t="shared" si="1" ref="AE10:AE35">IF($N$7="消　費　税　抜　き",N10,IF(W10="抜",N10,""))</f>
      </c>
      <c r="AF10" s="55">
        <f aca="true" t="shared" si="2" ref="AF10:AF35">IF(AE10="","",IF(X10="3/31以前",ROUND(AE10*1.05,0),""))</f>
      </c>
      <c r="AG10" s="55">
        <f aca="true" t="shared" si="3" ref="AG10:AG35">IF(AE10="","",IF(X10="4/1以降",ROUND(AE10*1.08,0),""))</f>
      </c>
      <c r="AH10" s="55">
        <f aca="true" t="shared" si="4" ref="AH10:AH35">IF(AE10="",N10,"")</f>
      </c>
      <c r="AI10" s="55">
        <f aca="true" t="shared" si="5" ref="AI10:AI35">IF(AH10="","",IF(X10="3/31以前",N10,""))</f>
      </c>
      <c r="AJ10" s="55">
        <f aca="true" t="shared" si="6" ref="AJ10:AJ35">IF(AH10="","",IF(X10="4/1以降",N10,""))</f>
      </c>
    </row>
    <row r="11" spans="1:36" ht="24.75" customHeight="1">
      <c r="A11" s="2"/>
      <c r="B11" s="3"/>
      <c r="C11" s="4"/>
      <c r="D11" s="5"/>
      <c r="E11" s="82"/>
      <c r="F11" s="83"/>
      <c r="G11" s="83"/>
      <c r="H11" s="83"/>
      <c r="I11" s="83"/>
      <c r="J11" s="83"/>
      <c r="K11" s="83"/>
      <c r="L11" s="83"/>
      <c r="M11" s="113"/>
      <c r="N11" s="85">
        <f t="shared" si="0"/>
      </c>
      <c r="O11" s="86"/>
      <c r="P11" s="86"/>
      <c r="Q11" s="86"/>
      <c r="R11" s="86"/>
      <c r="S11" s="86"/>
      <c r="T11" s="86"/>
      <c r="U11" s="86"/>
      <c r="V11" s="87"/>
      <c r="W11" s="46"/>
      <c r="X11" s="47"/>
      <c r="Y11" s="24"/>
      <c r="AB11" s="45" t="s">
        <v>17</v>
      </c>
      <c r="AC11" s="45" t="s">
        <v>27</v>
      </c>
      <c r="AD11" s="10" t="s">
        <v>21</v>
      </c>
      <c r="AE11" s="55">
        <f t="shared" si="1"/>
      </c>
      <c r="AF11" s="55">
        <f t="shared" si="2"/>
      </c>
      <c r="AG11" s="55">
        <f t="shared" si="3"/>
      </c>
      <c r="AH11" s="55">
        <f t="shared" si="4"/>
      </c>
      <c r="AI11" s="55">
        <f t="shared" si="5"/>
      </c>
      <c r="AJ11" s="55">
        <f t="shared" si="6"/>
      </c>
    </row>
    <row r="12" spans="1:36" ht="24.75" customHeight="1">
      <c r="A12" s="2"/>
      <c r="B12" s="3"/>
      <c r="C12" s="4"/>
      <c r="D12" s="5"/>
      <c r="E12" s="82"/>
      <c r="F12" s="83"/>
      <c r="G12" s="83"/>
      <c r="H12" s="83"/>
      <c r="I12" s="83"/>
      <c r="J12" s="83"/>
      <c r="K12" s="83"/>
      <c r="L12" s="83"/>
      <c r="M12" s="113"/>
      <c r="N12" s="85">
        <f t="shared" si="0"/>
      </c>
      <c r="O12" s="86"/>
      <c r="P12" s="86"/>
      <c r="Q12" s="86"/>
      <c r="R12" s="86"/>
      <c r="S12" s="86"/>
      <c r="T12" s="86"/>
      <c r="U12" s="86"/>
      <c r="V12" s="87"/>
      <c r="W12" s="46"/>
      <c r="X12" s="47"/>
      <c r="Y12" s="24"/>
      <c r="AB12" s="45"/>
      <c r="AC12" s="45"/>
      <c r="AE12" s="55">
        <f t="shared" si="1"/>
      </c>
      <c r="AF12" s="55">
        <f t="shared" si="2"/>
      </c>
      <c r="AG12" s="55">
        <f t="shared" si="3"/>
      </c>
      <c r="AH12" s="55">
        <f t="shared" si="4"/>
      </c>
      <c r="AI12" s="55">
        <f t="shared" si="5"/>
      </c>
      <c r="AJ12" s="55">
        <f t="shared" si="6"/>
      </c>
    </row>
    <row r="13" spans="1:36" ht="24.75" customHeight="1">
      <c r="A13" s="2"/>
      <c r="B13" s="3"/>
      <c r="C13" s="4"/>
      <c r="D13" s="5"/>
      <c r="E13" s="82"/>
      <c r="F13" s="83"/>
      <c r="G13" s="83"/>
      <c r="H13" s="83"/>
      <c r="I13" s="83"/>
      <c r="J13" s="83"/>
      <c r="K13" s="83"/>
      <c r="L13" s="83"/>
      <c r="M13" s="113"/>
      <c r="N13" s="85">
        <f t="shared" si="0"/>
      </c>
      <c r="O13" s="86"/>
      <c r="P13" s="86"/>
      <c r="Q13" s="86"/>
      <c r="R13" s="86"/>
      <c r="S13" s="86"/>
      <c r="T13" s="86"/>
      <c r="U13" s="86"/>
      <c r="V13" s="87"/>
      <c r="W13" s="46"/>
      <c r="X13" s="47"/>
      <c r="Y13" s="24"/>
      <c r="AB13" s="30"/>
      <c r="AC13" s="30"/>
      <c r="AE13" s="55">
        <f t="shared" si="1"/>
      </c>
      <c r="AF13" s="55">
        <f t="shared" si="2"/>
      </c>
      <c r="AG13" s="55">
        <f t="shared" si="3"/>
      </c>
      <c r="AH13" s="55">
        <f t="shared" si="4"/>
      </c>
      <c r="AI13" s="55">
        <f t="shared" si="5"/>
      </c>
      <c r="AJ13" s="55">
        <f t="shared" si="6"/>
      </c>
    </row>
    <row r="14" spans="1:36" ht="24.75" customHeight="1">
      <c r="A14" s="2"/>
      <c r="B14" s="3"/>
      <c r="C14" s="4"/>
      <c r="D14" s="5"/>
      <c r="E14" s="82"/>
      <c r="F14" s="83"/>
      <c r="G14" s="83"/>
      <c r="H14" s="83"/>
      <c r="I14" s="83"/>
      <c r="J14" s="83"/>
      <c r="K14" s="83"/>
      <c r="L14" s="83"/>
      <c r="M14" s="113"/>
      <c r="N14" s="85">
        <f t="shared" si="0"/>
      </c>
      <c r="O14" s="86"/>
      <c r="P14" s="86"/>
      <c r="Q14" s="86"/>
      <c r="R14" s="86"/>
      <c r="S14" s="86"/>
      <c r="T14" s="86"/>
      <c r="U14" s="86"/>
      <c r="V14" s="87"/>
      <c r="W14" s="46"/>
      <c r="X14" s="47"/>
      <c r="Y14" s="24"/>
      <c r="AE14" s="55">
        <f t="shared" si="1"/>
      </c>
      <c r="AF14" s="55">
        <f t="shared" si="2"/>
      </c>
      <c r="AG14" s="55">
        <f t="shared" si="3"/>
      </c>
      <c r="AH14" s="55">
        <f t="shared" si="4"/>
      </c>
      <c r="AI14" s="55">
        <f t="shared" si="5"/>
      </c>
      <c r="AJ14" s="55">
        <f t="shared" si="6"/>
      </c>
    </row>
    <row r="15" spans="1:36" ht="24.75" customHeight="1">
      <c r="A15" s="2"/>
      <c r="B15" s="3"/>
      <c r="C15" s="4"/>
      <c r="D15" s="5"/>
      <c r="E15" s="82"/>
      <c r="F15" s="83"/>
      <c r="G15" s="83"/>
      <c r="H15" s="83"/>
      <c r="I15" s="83"/>
      <c r="J15" s="83"/>
      <c r="K15" s="83"/>
      <c r="L15" s="83"/>
      <c r="M15" s="113"/>
      <c r="N15" s="85">
        <f t="shared" si="0"/>
      </c>
      <c r="O15" s="86"/>
      <c r="P15" s="86"/>
      <c r="Q15" s="86"/>
      <c r="R15" s="86"/>
      <c r="S15" s="86"/>
      <c r="T15" s="86"/>
      <c r="U15" s="86"/>
      <c r="V15" s="87"/>
      <c r="W15" s="46"/>
      <c r="X15" s="47"/>
      <c r="Y15" s="24"/>
      <c r="AE15" s="55">
        <f t="shared" si="1"/>
      </c>
      <c r="AF15" s="55">
        <f t="shared" si="2"/>
      </c>
      <c r="AG15" s="55">
        <f t="shared" si="3"/>
      </c>
      <c r="AH15" s="55">
        <f t="shared" si="4"/>
      </c>
      <c r="AI15" s="55">
        <f t="shared" si="5"/>
      </c>
      <c r="AJ15" s="55">
        <f t="shared" si="6"/>
      </c>
    </row>
    <row r="16" spans="1:36" ht="24.75" customHeight="1">
      <c r="A16" s="2"/>
      <c r="B16" s="3"/>
      <c r="C16" s="4"/>
      <c r="D16" s="5"/>
      <c r="E16" s="82"/>
      <c r="F16" s="83"/>
      <c r="G16" s="83"/>
      <c r="H16" s="83"/>
      <c r="I16" s="83"/>
      <c r="J16" s="83"/>
      <c r="K16" s="83"/>
      <c r="L16" s="83"/>
      <c r="M16" s="113"/>
      <c r="N16" s="85">
        <f t="shared" si="0"/>
      </c>
      <c r="O16" s="86"/>
      <c r="P16" s="86"/>
      <c r="Q16" s="86"/>
      <c r="R16" s="86"/>
      <c r="S16" s="86"/>
      <c r="T16" s="86"/>
      <c r="U16" s="86"/>
      <c r="V16" s="87"/>
      <c r="W16" s="46"/>
      <c r="X16" s="47"/>
      <c r="Y16" s="24"/>
      <c r="AE16" s="55">
        <f t="shared" si="1"/>
      </c>
      <c r="AF16" s="55">
        <f t="shared" si="2"/>
      </c>
      <c r="AG16" s="55">
        <f t="shared" si="3"/>
      </c>
      <c r="AH16" s="55">
        <f t="shared" si="4"/>
      </c>
      <c r="AI16" s="55">
        <f t="shared" si="5"/>
      </c>
      <c r="AJ16" s="55">
        <f t="shared" si="6"/>
      </c>
    </row>
    <row r="17" spans="1:36" ht="24.75" customHeight="1">
      <c r="A17" s="2"/>
      <c r="B17" s="3"/>
      <c r="C17" s="4"/>
      <c r="D17" s="5"/>
      <c r="E17" s="82"/>
      <c r="F17" s="83"/>
      <c r="G17" s="83"/>
      <c r="H17" s="83"/>
      <c r="I17" s="83"/>
      <c r="J17" s="83"/>
      <c r="K17" s="83"/>
      <c r="L17" s="83"/>
      <c r="M17" s="113"/>
      <c r="N17" s="85">
        <f t="shared" si="0"/>
      </c>
      <c r="O17" s="86"/>
      <c r="P17" s="86"/>
      <c r="Q17" s="86"/>
      <c r="R17" s="86"/>
      <c r="S17" s="86"/>
      <c r="T17" s="86"/>
      <c r="U17" s="86"/>
      <c r="V17" s="87"/>
      <c r="W17" s="46"/>
      <c r="X17" s="47"/>
      <c r="Y17" s="24"/>
      <c r="AE17" s="55">
        <f t="shared" si="1"/>
      </c>
      <c r="AF17" s="55">
        <f t="shared" si="2"/>
      </c>
      <c r="AG17" s="55">
        <f t="shared" si="3"/>
      </c>
      <c r="AH17" s="55">
        <f t="shared" si="4"/>
      </c>
      <c r="AI17" s="55">
        <f t="shared" si="5"/>
      </c>
      <c r="AJ17" s="55">
        <f t="shared" si="6"/>
      </c>
    </row>
    <row r="18" spans="1:36" ht="24.75" customHeight="1">
      <c r="A18" s="2"/>
      <c r="B18" s="3"/>
      <c r="C18" s="4"/>
      <c r="D18" s="5"/>
      <c r="E18" s="82"/>
      <c r="F18" s="83"/>
      <c r="G18" s="83"/>
      <c r="H18" s="83"/>
      <c r="I18" s="83"/>
      <c r="J18" s="83"/>
      <c r="K18" s="83"/>
      <c r="L18" s="83"/>
      <c r="M18" s="113"/>
      <c r="N18" s="85">
        <f t="shared" si="0"/>
      </c>
      <c r="O18" s="86"/>
      <c r="P18" s="86"/>
      <c r="Q18" s="86"/>
      <c r="R18" s="86"/>
      <c r="S18" s="86"/>
      <c r="T18" s="86"/>
      <c r="U18" s="86"/>
      <c r="V18" s="87"/>
      <c r="W18" s="46"/>
      <c r="X18" s="47"/>
      <c r="Y18" s="24"/>
      <c r="AE18" s="55">
        <f t="shared" si="1"/>
      </c>
      <c r="AF18" s="55">
        <f t="shared" si="2"/>
      </c>
      <c r="AG18" s="55">
        <f t="shared" si="3"/>
      </c>
      <c r="AH18" s="55">
        <f t="shared" si="4"/>
      </c>
      <c r="AI18" s="55">
        <f t="shared" si="5"/>
      </c>
      <c r="AJ18" s="55">
        <f t="shared" si="6"/>
      </c>
    </row>
    <row r="19" spans="1:36" ht="24.75" customHeight="1">
      <c r="A19" s="2"/>
      <c r="B19" s="3"/>
      <c r="C19" s="4"/>
      <c r="D19" s="5"/>
      <c r="E19" s="82"/>
      <c r="F19" s="83"/>
      <c r="G19" s="83"/>
      <c r="H19" s="83"/>
      <c r="I19" s="83"/>
      <c r="J19" s="83"/>
      <c r="K19" s="83"/>
      <c r="L19" s="83"/>
      <c r="M19" s="113"/>
      <c r="N19" s="85">
        <f t="shared" si="0"/>
      </c>
      <c r="O19" s="86"/>
      <c r="P19" s="86"/>
      <c r="Q19" s="86"/>
      <c r="R19" s="86"/>
      <c r="S19" s="86"/>
      <c r="T19" s="86"/>
      <c r="U19" s="86"/>
      <c r="V19" s="87"/>
      <c r="W19" s="46"/>
      <c r="X19" s="47"/>
      <c r="Y19" s="24"/>
      <c r="AE19" s="55">
        <f t="shared" si="1"/>
      </c>
      <c r="AF19" s="55">
        <f t="shared" si="2"/>
      </c>
      <c r="AG19" s="55">
        <f t="shared" si="3"/>
      </c>
      <c r="AH19" s="55">
        <f t="shared" si="4"/>
      </c>
      <c r="AI19" s="55">
        <f t="shared" si="5"/>
      </c>
      <c r="AJ19" s="55">
        <f t="shared" si="6"/>
      </c>
    </row>
    <row r="20" spans="1:36" ht="24.75" customHeight="1">
      <c r="A20" s="2"/>
      <c r="B20" s="3"/>
      <c r="C20" s="4"/>
      <c r="D20" s="5"/>
      <c r="E20" s="82"/>
      <c r="F20" s="83"/>
      <c r="G20" s="83"/>
      <c r="H20" s="83"/>
      <c r="I20" s="83"/>
      <c r="J20" s="83"/>
      <c r="K20" s="83"/>
      <c r="L20" s="83"/>
      <c r="M20" s="113"/>
      <c r="N20" s="85">
        <f t="shared" si="0"/>
      </c>
      <c r="O20" s="86"/>
      <c r="P20" s="86"/>
      <c r="Q20" s="86"/>
      <c r="R20" s="86"/>
      <c r="S20" s="86"/>
      <c r="T20" s="86"/>
      <c r="U20" s="86"/>
      <c r="V20" s="87"/>
      <c r="W20" s="46"/>
      <c r="X20" s="47"/>
      <c r="Y20" s="24"/>
      <c r="AE20" s="55">
        <f t="shared" si="1"/>
      </c>
      <c r="AF20" s="55">
        <f t="shared" si="2"/>
      </c>
      <c r="AG20" s="55">
        <f t="shared" si="3"/>
      </c>
      <c r="AH20" s="55">
        <f t="shared" si="4"/>
      </c>
      <c r="AI20" s="55">
        <f t="shared" si="5"/>
      </c>
      <c r="AJ20" s="55">
        <f t="shared" si="6"/>
      </c>
    </row>
    <row r="21" spans="1:36" ht="24.75" customHeight="1">
      <c r="A21" s="2"/>
      <c r="B21" s="3"/>
      <c r="C21" s="4"/>
      <c r="D21" s="5"/>
      <c r="E21" s="82"/>
      <c r="F21" s="83"/>
      <c r="G21" s="83"/>
      <c r="H21" s="83"/>
      <c r="I21" s="83"/>
      <c r="J21" s="83"/>
      <c r="K21" s="83"/>
      <c r="L21" s="83"/>
      <c r="M21" s="113"/>
      <c r="N21" s="85">
        <f t="shared" si="0"/>
      </c>
      <c r="O21" s="86"/>
      <c r="P21" s="86"/>
      <c r="Q21" s="86"/>
      <c r="R21" s="86"/>
      <c r="S21" s="86"/>
      <c r="T21" s="86"/>
      <c r="U21" s="86"/>
      <c r="V21" s="87"/>
      <c r="W21" s="46"/>
      <c r="X21" s="47"/>
      <c r="Y21" s="24"/>
      <c r="AE21" s="55">
        <f t="shared" si="1"/>
      </c>
      <c r="AF21" s="55">
        <f t="shared" si="2"/>
      </c>
      <c r="AG21" s="55">
        <f t="shared" si="3"/>
      </c>
      <c r="AH21" s="55">
        <f t="shared" si="4"/>
      </c>
      <c r="AI21" s="55">
        <f t="shared" si="5"/>
      </c>
      <c r="AJ21" s="55">
        <f t="shared" si="6"/>
      </c>
    </row>
    <row r="22" spans="1:36" ht="24.75" customHeight="1">
      <c r="A22" s="2"/>
      <c r="B22" s="3"/>
      <c r="C22" s="4"/>
      <c r="D22" s="5"/>
      <c r="E22" s="82"/>
      <c r="F22" s="83"/>
      <c r="G22" s="83"/>
      <c r="H22" s="83"/>
      <c r="I22" s="83"/>
      <c r="J22" s="83"/>
      <c r="K22" s="83"/>
      <c r="L22" s="83"/>
      <c r="M22" s="113"/>
      <c r="N22" s="85">
        <f t="shared" si="0"/>
      </c>
      <c r="O22" s="86"/>
      <c r="P22" s="86"/>
      <c r="Q22" s="86"/>
      <c r="R22" s="86"/>
      <c r="S22" s="86"/>
      <c r="T22" s="86"/>
      <c r="U22" s="86"/>
      <c r="V22" s="87"/>
      <c r="W22" s="46"/>
      <c r="X22" s="47"/>
      <c r="Y22" s="24"/>
      <c r="AE22" s="55">
        <f t="shared" si="1"/>
      </c>
      <c r="AF22" s="55">
        <f t="shared" si="2"/>
      </c>
      <c r="AG22" s="55">
        <f t="shared" si="3"/>
      </c>
      <c r="AH22" s="55">
        <f t="shared" si="4"/>
      </c>
      <c r="AI22" s="55">
        <f t="shared" si="5"/>
      </c>
      <c r="AJ22" s="55">
        <f t="shared" si="6"/>
      </c>
    </row>
    <row r="23" spans="1:36" ht="24.75" customHeight="1">
      <c r="A23" s="2"/>
      <c r="B23" s="3"/>
      <c r="C23" s="4"/>
      <c r="D23" s="5"/>
      <c r="E23" s="82"/>
      <c r="F23" s="83"/>
      <c r="G23" s="83"/>
      <c r="H23" s="83"/>
      <c r="I23" s="83"/>
      <c r="J23" s="83"/>
      <c r="K23" s="83"/>
      <c r="L23" s="83"/>
      <c r="M23" s="113"/>
      <c r="N23" s="85">
        <f t="shared" si="0"/>
      </c>
      <c r="O23" s="86"/>
      <c r="P23" s="86"/>
      <c r="Q23" s="86"/>
      <c r="R23" s="86"/>
      <c r="S23" s="86"/>
      <c r="T23" s="86"/>
      <c r="U23" s="86"/>
      <c r="V23" s="87"/>
      <c r="W23" s="46"/>
      <c r="X23" s="47"/>
      <c r="Y23" s="24"/>
      <c r="AE23" s="55">
        <f t="shared" si="1"/>
      </c>
      <c r="AF23" s="55">
        <f t="shared" si="2"/>
      </c>
      <c r="AG23" s="55">
        <f t="shared" si="3"/>
      </c>
      <c r="AH23" s="55">
        <f t="shared" si="4"/>
      </c>
      <c r="AI23" s="55">
        <f t="shared" si="5"/>
      </c>
      <c r="AJ23" s="55">
        <f t="shared" si="6"/>
      </c>
    </row>
    <row r="24" spans="1:36" ht="24.75" customHeight="1">
      <c r="A24" s="2"/>
      <c r="B24" s="3"/>
      <c r="C24" s="4"/>
      <c r="D24" s="5"/>
      <c r="E24" s="82"/>
      <c r="F24" s="83"/>
      <c r="G24" s="83"/>
      <c r="H24" s="83"/>
      <c r="I24" s="83"/>
      <c r="J24" s="83"/>
      <c r="K24" s="83"/>
      <c r="L24" s="83"/>
      <c r="M24" s="113"/>
      <c r="N24" s="85">
        <f t="shared" si="0"/>
      </c>
      <c r="O24" s="86"/>
      <c r="P24" s="86"/>
      <c r="Q24" s="86"/>
      <c r="R24" s="86"/>
      <c r="S24" s="86"/>
      <c r="T24" s="86"/>
      <c r="U24" s="86"/>
      <c r="V24" s="87"/>
      <c r="W24" s="46"/>
      <c r="X24" s="47"/>
      <c r="Y24" s="24"/>
      <c r="AE24" s="55">
        <f t="shared" si="1"/>
      </c>
      <c r="AF24" s="55">
        <f t="shared" si="2"/>
      </c>
      <c r="AG24" s="55">
        <f t="shared" si="3"/>
      </c>
      <c r="AH24" s="55">
        <f t="shared" si="4"/>
      </c>
      <c r="AI24" s="55">
        <f t="shared" si="5"/>
      </c>
      <c r="AJ24" s="55">
        <f t="shared" si="6"/>
      </c>
    </row>
    <row r="25" spans="1:36" ht="24.75" customHeight="1">
      <c r="A25" s="2"/>
      <c r="B25" s="3"/>
      <c r="C25" s="4"/>
      <c r="D25" s="5"/>
      <c r="E25" s="82"/>
      <c r="F25" s="83"/>
      <c r="G25" s="83"/>
      <c r="H25" s="83"/>
      <c r="I25" s="83"/>
      <c r="J25" s="83"/>
      <c r="K25" s="83"/>
      <c r="L25" s="83"/>
      <c r="M25" s="113"/>
      <c r="N25" s="85">
        <f t="shared" si="0"/>
      </c>
      <c r="O25" s="86"/>
      <c r="P25" s="86"/>
      <c r="Q25" s="86"/>
      <c r="R25" s="86"/>
      <c r="S25" s="86"/>
      <c r="T25" s="86"/>
      <c r="U25" s="86"/>
      <c r="V25" s="87"/>
      <c r="W25" s="46"/>
      <c r="X25" s="47"/>
      <c r="Y25" s="24"/>
      <c r="AE25" s="55">
        <f t="shared" si="1"/>
      </c>
      <c r="AF25" s="55">
        <f t="shared" si="2"/>
      </c>
      <c r="AG25" s="55">
        <f t="shared" si="3"/>
      </c>
      <c r="AH25" s="55">
        <f t="shared" si="4"/>
      </c>
      <c r="AI25" s="55">
        <f t="shared" si="5"/>
      </c>
      <c r="AJ25" s="55">
        <f t="shared" si="6"/>
      </c>
    </row>
    <row r="26" spans="1:36" ht="24.75" customHeight="1">
      <c r="A26" s="2"/>
      <c r="B26" s="3"/>
      <c r="C26" s="4"/>
      <c r="D26" s="5"/>
      <c r="E26" s="82"/>
      <c r="F26" s="83"/>
      <c r="G26" s="83"/>
      <c r="H26" s="83"/>
      <c r="I26" s="83"/>
      <c r="J26" s="83"/>
      <c r="K26" s="83"/>
      <c r="L26" s="83"/>
      <c r="M26" s="113"/>
      <c r="N26" s="85">
        <f t="shared" si="0"/>
      </c>
      <c r="O26" s="86"/>
      <c r="P26" s="86"/>
      <c r="Q26" s="86"/>
      <c r="R26" s="86"/>
      <c r="S26" s="86"/>
      <c r="T26" s="86"/>
      <c r="U26" s="86"/>
      <c r="V26" s="87"/>
      <c r="W26" s="46"/>
      <c r="X26" s="47"/>
      <c r="Y26" s="24"/>
      <c r="AE26" s="55">
        <f t="shared" si="1"/>
      </c>
      <c r="AF26" s="55">
        <f t="shared" si="2"/>
      </c>
      <c r="AG26" s="55">
        <f t="shared" si="3"/>
      </c>
      <c r="AH26" s="55">
        <f t="shared" si="4"/>
      </c>
      <c r="AI26" s="55">
        <f t="shared" si="5"/>
      </c>
      <c r="AJ26" s="55">
        <f t="shared" si="6"/>
      </c>
    </row>
    <row r="27" spans="1:36" ht="24.75" customHeight="1">
      <c r="A27" s="2"/>
      <c r="B27" s="3"/>
      <c r="C27" s="4"/>
      <c r="D27" s="5"/>
      <c r="E27" s="82"/>
      <c r="F27" s="83"/>
      <c r="G27" s="83"/>
      <c r="H27" s="83"/>
      <c r="I27" s="83"/>
      <c r="J27" s="83"/>
      <c r="K27" s="83"/>
      <c r="L27" s="83"/>
      <c r="M27" s="113"/>
      <c r="N27" s="85">
        <f t="shared" si="0"/>
      </c>
      <c r="O27" s="86"/>
      <c r="P27" s="86"/>
      <c r="Q27" s="86"/>
      <c r="R27" s="86"/>
      <c r="S27" s="86"/>
      <c r="T27" s="86"/>
      <c r="U27" s="86"/>
      <c r="V27" s="87"/>
      <c r="W27" s="46"/>
      <c r="X27" s="47"/>
      <c r="Y27" s="24"/>
      <c r="AE27" s="55">
        <f t="shared" si="1"/>
      </c>
      <c r="AF27" s="55">
        <f t="shared" si="2"/>
      </c>
      <c r="AG27" s="55">
        <f t="shared" si="3"/>
      </c>
      <c r="AH27" s="55">
        <f t="shared" si="4"/>
      </c>
      <c r="AI27" s="55">
        <f t="shared" si="5"/>
      </c>
      <c r="AJ27" s="55">
        <f t="shared" si="6"/>
      </c>
    </row>
    <row r="28" spans="1:36" ht="24.75" customHeight="1">
      <c r="A28" s="2"/>
      <c r="B28" s="3"/>
      <c r="C28" s="4"/>
      <c r="D28" s="5"/>
      <c r="E28" s="82"/>
      <c r="F28" s="83"/>
      <c r="G28" s="83"/>
      <c r="H28" s="83"/>
      <c r="I28" s="83"/>
      <c r="J28" s="83"/>
      <c r="K28" s="83"/>
      <c r="L28" s="83"/>
      <c r="M28" s="113"/>
      <c r="N28" s="85">
        <f t="shared" si="0"/>
      </c>
      <c r="O28" s="86"/>
      <c r="P28" s="86"/>
      <c r="Q28" s="86"/>
      <c r="R28" s="86"/>
      <c r="S28" s="86"/>
      <c r="T28" s="86"/>
      <c r="U28" s="86"/>
      <c r="V28" s="87"/>
      <c r="W28" s="46"/>
      <c r="X28" s="47"/>
      <c r="Y28" s="24"/>
      <c r="AE28" s="55">
        <f t="shared" si="1"/>
      </c>
      <c r="AF28" s="55">
        <f t="shared" si="2"/>
      </c>
      <c r="AG28" s="55">
        <f t="shared" si="3"/>
      </c>
      <c r="AH28" s="55">
        <f t="shared" si="4"/>
      </c>
      <c r="AI28" s="55">
        <f t="shared" si="5"/>
      </c>
      <c r="AJ28" s="55">
        <f t="shared" si="6"/>
      </c>
    </row>
    <row r="29" spans="1:36" ht="24.75" customHeight="1">
      <c r="A29" s="2"/>
      <c r="B29" s="3"/>
      <c r="C29" s="4"/>
      <c r="D29" s="5"/>
      <c r="E29" s="82"/>
      <c r="F29" s="83"/>
      <c r="G29" s="83"/>
      <c r="H29" s="83"/>
      <c r="I29" s="83"/>
      <c r="J29" s="83"/>
      <c r="K29" s="83"/>
      <c r="L29" s="83"/>
      <c r="M29" s="113"/>
      <c r="N29" s="85">
        <f t="shared" si="0"/>
      </c>
      <c r="O29" s="86"/>
      <c r="P29" s="86"/>
      <c r="Q29" s="86"/>
      <c r="R29" s="86"/>
      <c r="S29" s="86"/>
      <c r="T29" s="86"/>
      <c r="U29" s="86"/>
      <c r="V29" s="87"/>
      <c r="W29" s="46"/>
      <c r="X29" s="47"/>
      <c r="Y29" s="24"/>
      <c r="AE29" s="55">
        <f t="shared" si="1"/>
      </c>
      <c r="AF29" s="55">
        <f t="shared" si="2"/>
      </c>
      <c r="AG29" s="55">
        <f t="shared" si="3"/>
      </c>
      <c r="AH29" s="55">
        <f t="shared" si="4"/>
      </c>
      <c r="AI29" s="55">
        <f t="shared" si="5"/>
      </c>
      <c r="AJ29" s="55">
        <f t="shared" si="6"/>
      </c>
    </row>
    <row r="30" spans="1:36" ht="24.75" customHeight="1">
      <c r="A30" s="2"/>
      <c r="B30" s="3"/>
      <c r="C30" s="4"/>
      <c r="D30" s="5"/>
      <c r="E30" s="82"/>
      <c r="F30" s="83"/>
      <c r="G30" s="83"/>
      <c r="H30" s="83"/>
      <c r="I30" s="83"/>
      <c r="J30" s="83"/>
      <c r="K30" s="83"/>
      <c r="L30" s="83"/>
      <c r="M30" s="113"/>
      <c r="N30" s="85">
        <f t="shared" si="0"/>
      </c>
      <c r="O30" s="86"/>
      <c r="P30" s="86"/>
      <c r="Q30" s="86"/>
      <c r="R30" s="86"/>
      <c r="S30" s="86"/>
      <c r="T30" s="86"/>
      <c r="U30" s="86"/>
      <c r="V30" s="87"/>
      <c r="W30" s="46"/>
      <c r="X30" s="47"/>
      <c r="Y30" s="24"/>
      <c r="AE30" s="55">
        <f t="shared" si="1"/>
      </c>
      <c r="AF30" s="55">
        <f t="shared" si="2"/>
      </c>
      <c r="AG30" s="55">
        <f t="shared" si="3"/>
      </c>
      <c r="AH30" s="55">
        <f t="shared" si="4"/>
      </c>
      <c r="AI30" s="55">
        <f t="shared" si="5"/>
      </c>
      <c r="AJ30" s="55">
        <f t="shared" si="6"/>
      </c>
    </row>
    <row r="31" spans="1:36" ht="24.75" customHeight="1">
      <c r="A31" s="2"/>
      <c r="B31" s="3"/>
      <c r="C31" s="4"/>
      <c r="D31" s="5"/>
      <c r="E31" s="82"/>
      <c r="F31" s="83"/>
      <c r="G31" s="83"/>
      <c r="H31" s="83"/>
      <c r="I31" s="83"/>
      <c r="J31" s="83"/>
      <c r="K31" s="83"/>
      <c r="L31" s="83"/>
      <c r="M31" s="113"/>
      <c r="N31" s="85">
        <f t="shared" si="0"/>
      </c>
      <c r="O31" s="86"/>
      <c r="P31" s="86"/>
      <c r="Q31" s="86"/>
      <c r="R31" s="86"/>
      <c r="S31" s="86"/>
      <c r="T31" s="86"/>
      <c r="U31" s="86"/>
      <c r="V31" s="87"/>
      <c r="W31" s="46"/>
      <c r="X31" s="47"/>
      <c r="Y31" s="24"/>
      <c r="AE31" s="55">
        <f t="shared" si="1"/>
      </c>
      <c r="AF31" s="55">
        <f t="shared" si="2"/>
      </c>
      <c r="AG31" s="55">
        <f t="shared" si="3"/>
      </c>
      <c r="AH31" s="55">
        <f t="shared" si="4"/>
      </c>
      <c r="AI31" s="55">
        <f t="shared" si="5"/>
      </c>
      <c r="AJ31" s="55">
        <f t="shared" si="6"/>
      </c>
    </row>
    <row r="32" spans="1:36" ht="24.75" customHeight="1">
      <c r="A32" s="2"/>
      <c r="B32" s="3"/>
      <c r="C32" s="4"/>
      <c r="D32" s="5"/>
      <c r="E32" s="82"/>
      <c r="F32" s="83"/>
      <c r="G32" s="83"/>
      <c r="H32" s="83"/>
      <c r="I32" s="83"/>
      <c r="J32" s="83"/>
      <c r="K32" s="83"/>
      <c r="L32" s="83"/>
      <c r="M32" s="113"/>
      <c r="N32" s="85">
        <f t="shared" si="0"/>
      </c>
      <c r="O32" s="86"/>
      <c r="P32" s="86"/>
      <c r="Q32" s="86"/>
      <c r="R32" s="86"/>
      <c r="S32" s="86"/>
      <c r="T32" s="86"/>
      <c r="U32" s="86"/>
      <c r="V32" s="87"/>
      <c r="W32" s="46"/>
      <c r="X32" s="47"/>
      <c r="Y32" s="24"/>
      <c r="AE32" s="55">
        <f t="shared" si="1"/>
      </c>
      <c r="AF32" s="55">
        <f t="shared" si="2"/>
      </c>
      <c r="AG32" s="55">
        <f t="shared" si="3"/>
      </c>
      <c r="AH32" s="55">
        <f t="shared" si="4"/>
      </c>
      <c r="AI32" s="55">
        <f t="shared" si="5"/>
      </c>
      <c r="AJ32" s="55">
        <f t="shared" si="6"/>
      </c>
    </row>
    <row r="33" spans="1:36" ht="24.75" customHeight="1">
      <c r="A33" s="2"/>
      <c r="B33" s="3"/>
      <c r="C33" s="4"/>
      <c r="D33" s="5"/>
      <c r="E33" s="82"/>
      <c r="F33" s="83"/>
      <c r="G33" s="83"/>
      <c r="H33" s="83"/>
      <c r="I33" s="83"/>
      <c r="J33" s="83"/>
      <c r="K33" s="83"/>
      <c r="L33" s="83"/>
      <c r="M33" s="113"/>
      <c r="N33" s="85">
        <f t="shared" si="0"/>
      </c>
      <c r="O33" s="86"/>
      <c r="P33" s="86"/>
      <c r="Q33" s="86"/>
      <c r="R33" s="86"/>
      <c r="S33" s="86"/>
      <c r="T33" s="86"/>
      <c r="U33" s="86"/>
      <c r="V33" s="87"/>
      <c r="W33" s="46"/>
      <c r="X33" s="47"/>
      <c r="Y33" s="24"/>
      <c r="AE33" s="55">
        <f t="shared" si="1"/>
      </c>
      <c r="AF33" s="55">
        <f t="shared" si="2"/>
      </c>
      <c r="AG33" s="55">
        <f t="shared" si="3"/>
      </c>
      <c r="AH33" s="55">
        <f t="shared" si="4"/>
      </c>
      <c r="AI33" s="55">
        <f t="shared" si="5"/>
      </c>
      <c r="AJ33" s="55">
        <f t="shared" si="6"/>
      </c>
    </row>
    <row r="34" spans="1:36" ht="24.75" customHeight="1">
      <c r="A34" s="2"/>
      <c r="B34" s="3"/>
      <c r="C34" s="4"/>
      <c r="D34" s="5"/>
      <c r="E34" s="82"/>
      <c r="F34" s="83"/>
      <c r="G34" s="83"/>
      <c r="H34" s="83"/>
      <c r="I34" s="83"/>
      <c r="J34" s="83"/>
      <c r="K34" s="83"/>
      <c r="L34" s="83"/>
      <c r="M34" s="113"/>
      <c r="N34" s="85">
        <f t="shared" si="0"/>
      </c>
      <c r="O34" s="86"/>
      <c r="P34" s="86"/>
      <c r="Q34" s="86"/>
      <c r="R34" s="86"/>
      <c r="S34" s="86"/>
      <c r="T34" s="86"/>
      <c r="U34" s="86"/>
      <c r="V34" s="87"/>
      <c r="W34" s="46"/>
      <c r="X34" s="47"/>
      <c r="Y34" s="24"/>
      <c r="AE34" s="55">
        <f t="shared" si="1"/>
      </c>
      <c r="AF34" s="55">
        <f t="shared" si="2"/>
      </c>
      <c r="AG34" s="55">
        <f t="shared" si="3"/>
      </c>
      <c r="AH34" s="55">
        <f t="shared" si="4"/>
      </c>
      <c r="AI34" s="55">
        <f t="shared" si="5"/>
      </c>
      <c r="AJ34" s="55">
        <f t="shared" si="6"/>
      </c>
    </row>
    <row r="35" spans="1:36" ht="24.75" customHeight="1" thickBot="1">
      <c r="A35" s="38"/>
      <c r="B35" s="39"/>
      <c r="C35" s="40"/>
      <c r="D35" s="41"/>
      <c r="E35" s="122"/>
      <c r="F35" s="123"/>
      <c r="G35" s="123"/>
      <c r="H35" s="123"/>
      <c r="I35" s="123"/>
      <c r="J35" s="123"/>
      <c r="K35" s="123"/>
      <c r="L35" s="123"/>
      <c r="M35" s="124"/>
      <c r="N35" s="91">
        <f t="shared" si="0"/>
      </c>
      <c r="O35" s="92"/>
      <c r="P35" s="92"/>
      <c r="Q35" s="92"/>
      <c r="R35" s="92"/>
      <c r="S35" s="92"/>
      <c r="T35" s="92"/>
      <c r="U35" s="92"/>
      <c r="V35" s="93"/>
      <c r="W35" s="46"/>
      <c r="X35" s="47"/>
      <c r="Y35" s="32"/>
      <c r="AE35" s="55">
        <f t="shared" si="1"/>
      </c>
      <c r="AF35" s="55">
        <f t="shared" si="2"/>
      </c>
      <c r="AG35" s="55">
        <f t="shared" si="3"/>
      </c>
      <c r="AH35" s="55">
        <f t="shared" si="4"/>
      </c>
      <c r="AI35" s="55">
        <f t="shared" si="5"/>
      </c>
      <c r="AJ35" s="55">
        <f t="shared" si="6"/>
      </c>
    </row>
    <row r="36" spans="1:36" ht="24.75" customHeight="1" thickBot="1">
      <c r="A36" s="142" t="s">
        <v>33</v>
      </c>
      <c r="B36" s="143"/>
      <c r="C36" s="143"/>
      <c r="D36" s="143"/>
      <c r="E36" s="143"/>
      <c r="F36" s="143"/>
      <c r="G36" s="143"/>
      <c r="H36" s="143"/>
      <c r="I36" s="143"/>
      <c r="J36" s="143"/>
      <c r="K36" s="143"/>
      <c r="L36" s="143"/>
      <c r="M36" s="143"/>
      <c r="N36" s="94">
        <f>AF36+AI36</f>
        <v>0</v>
      </c>
      <c r="O36" s="95"/>
      <c r="P36" s="95"/>
      <c r="Q36" s="95"/>
      <c r="R36" s="95"/>
      <c r="S36" s="95"/>
      <c r="T36" s="95"/>
      <c r="U36" s="95"/>
      <c r="V36" s="96"/>
      <c r="W36" s="137">
        <f>ROUND(N36*5/105,0)</f>
        <v>0</v>
      </c>
      <c r="X36" s="138"/>
      <c r="Y36" s="139"/>
      <c r="AD36" s="10" t="s">
        <v>23</v>
      </c>
      <c r="AE36" s="56">
        <f aca="true" t="shared" si="7" ref="AE36:AJ36">SUM(AE10:AE35)</f>
        <v>0</v>
      </c>
      <c r="AF36" s="56">
        <f t="shared" si="7"/>
        <v>0</v>
      </c>
      <c r="AG36" s="56">
        <f t="shared" si="7"/>
        <v>0</v>
      </c>
      <c r="AH36" s="56">
        <f t="shared" si="7"/>
        <v>0</v>
      </c>
      <c r="AI36" s="56">
        <f t="shared" si="7"/>
        <v>0</v>
      </c>
      <c r="AJ36" s="56">
        <f t="shared" si="7"/>
        <v>0</v>
      </c>
    </row>
    <row r="37" spans="1:25" ht="24.75" customHeight="1" thickBot="1">
      <c r="A37" s="142" t="s">
        <v>34</v>
      </c>
      <c r="B37" s="143"/>
      <c r="C37" s="143"/>
      <c r="D37" s="143"/>
      <c r="E37" s="143"/>
      <c r="F37" s="143"/>
      <c r="G37" s="143"/>
      <c r="H37" s="143"/>
      <c r="I37" s="143"/>
      <c r="J37" s="143"/>
      <c r="K37" s="143"/>
      <c r="L37" s="143"/>
      <c r="M37" s="143"/>
      <c r="N37" s="97">
        <f>AG36+AJ36</f>
        <v>0</v>
      </c>
      <c r="O37" s="98"/>
      <c r="P37" s="98"/>
      <c r="Q37" s="98"/>
      <c r="R37" s="98"/>
      <c r="S37" s="98"/>
      <c r="T37" s="98"/>
      <c r="U37" s="98"/>
      <c r="V37" s="99"/>
      <c r="W37" s="137">
        <f>ROUND(N37*8/108,0)</f>
        <v>0</v>
      </c>
      <c r="X37" s="138"/>
      <c r="Y37" s="139"/>
    </row>
    <row r="38" spans="1:25" ht="24.75" customHeight="1" thickBot="1" thickTop="1">
      <c r="A38" s="144" t="s">
        <v>29</v>
      </c>
      <c r="B38" s="145"/>
      <c r="C38" s="145"/>
      <c r="D38" s="145"/>
      <c r="E38" s="145"/>
      <c r="F38" s="145"/>
      <c r="G38" s="145"/>
      <c r="H38" s="145"/>
      <c r="I38" s="145"/>
      <c r="J38" s="145"/>
      <c r="K38" s="145"/>
      <c r="L38" s="145"/>
      <c r="M38" s="145"/>
      <c r="N38" s="100">
        <f>N36+N37</f>
        <v>0</v>
      </c>
      <c r="O38" s="101"/>
      <c r="P38" s="101"/>
      <c r="Q38" s="101"/>
      <c r="R38" s="101"/>
      <c r="S38" s="101"/>
      <c r="T38" s="101"/>
      <c r="U38" s="101"/>
      <c r="V38" s="102"/>
      <c r="W38" s="140">
        <f>W36+W37</f>
        <v>0</v>
      </c>
      <c r="X38" s="140"/>
      <c r="Y38" s="141"/>
    </row>
    <row r="39" spans="1:25" ht="24.75" customHeight="1">
      <c r="A39" s="48"/>
      <c r="B39" s="48"/>
      <c r="C39" s="48"/>
      <c r="D39" s="48"/>
      <c r="E39" s="48"/>
      <c r="F39" s="48"/>
      <c r="G39" s="48"/>
      <c r="H39" s="48"/>
      <c r="I39" s="48"/>
      <c r="J39" s="48"/>
      <c r="K39" s="48"/>
      <c r="L39" s="48"/>
      <c r="M39" s="48"/>
      <c r="N39" s="49"/>
      <c r="O39" s="49"/>
      <c r="P39" s="49"/>
      <c r="Q39" s="49"/>
      <c r="R39" s="49"/>
      <c r="S39" s="49"/>
      <c r="T39" s="49"/>
      <c r="U39" s="49"/>
      <c r="V39" s="49"/>
      <c r="W39" s="50"/>
      <c r="X39" s="50"/>
      <c r="Y39" s="37"/>
    </row>
    <row r="40" spans="1:26" ht="12" customHeight="1">
      <c r="A40" s="27"/>
      <c r="B40" s="27"/>
      <c r="C40" s="28"/>
      <c r="D40" s="27"/>
      <c r="E40" s="27"/>
      <c r="F40" s="27"/>
      <c r="G40" s="27"/>
      <c r="H40" s="27"/>
      <c r="I40" s="27"/>
      <c r="J40" s="27"/>
      <c r="K40" s="51"/>
      <c r="L40" s="51"/>
      <c r="M40" s="51"/>
      <c r="N40" s="52"/>
      <c r="O40" s="52"/>
      <c r="P40" s="52"/>
      <c r="Q40" s="52"/>
      <c r="R40" s="52"/>
      <c r="S40" s="52"/>
      <c r="T40" s="52"/>
      <c r="U40" s="52"/>
      <c r="V40" s="53"/>
      <c r="W40" s="54"/>
      <c r="X40" s="54"/>
      <c r="Y40" s="12"/>
      <c r="Z40" s="37"/>
    </row>
    <row r="41" spans="1:25" ht="22.5" customHeight="1">
      <c r="A41" s="128" t="s">
        <v>7</v>
      </c>
      <c r="B41" s="129"/>
      <c r="C41" s="129"/>
      <c r="D41" s="129"/>
      <c r="E41" s="129"/>
      <c r="F41" s="129"/>
      <c r="G41" s="129"/>
      <c r="H41" s="129"/>
      <c r="I41" s="129"/>
      <c r="J41" s="129"/>
      <c r="K41" s="129"/>
      <c r="L41" s="129"/>
      <c r="M41" s="130"/>
      <c r="N41" s="88"/>
      <c r="O41" s="89"/>
      <c r="P41" s="89"/>
      <c r="Q41" s="89"/>
      <c r="R41" s="89"/>
      <c r="S41" s="89"/>
      <c r="T41" s="89"/>
      <c r="U41" s="89"/>
      <c r="V41" s="90"/>
      <c r="W41" s="44"/>
      <c r="X41" s="44"/>
      <c r="Y41" s="26"/>
    </row>
    <row r="42" spans="1:25" ht="13.5">
      <c r="A42" s="114" t="s">
        <v>13</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row>
  </sheetData>
  <sheetProtection sheet="1" objects="1" scenarios="1"/>
  <mergeCells count="77">
    <mergeCell ref="N29:V29"/>
    <mergeCell ref="N25:V25"/>
    <mergeCell ref="N26:V26"/>
    <mergeCell ref="N27:V27"/>
    <mergeCell ref="N41:V41"/>
    <mergeCell ref="N34:V34"/>
    <mergeCell ref="N35:V35"/>
    <mergeCell ref="N36:V36"/>
    <mergeCell ref="N37:V37"/>
    <mergeCell ref="N38:V38"/>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N12:V12"/>
    <mergeCell ref="N13:V13"/>
    <mergeCell ref="N14:V14"/>
    <mergeCell ref="N15:V15"/>
    <mergeCell ref="A1:Y1"/>
    <mergeCell ref="N4:Q4"/>
    <mergeCell ref="N5:Q5"/>
    <mergeCell ref="N3:R3"/>
    <mergeCell ref="N2:R2"/>
    <mergeCell ref="A4:B5"/>
    <mergeCell ref="S2:Y2"/>
    <mergeCell ref="S3:Y3"/>
    <mergeCell ref="S4:Y5"/>
    <mergeCell ref="E17:M17"/>
    <mergeCell ref="E18:M18"/>
    <mergeCell ref="A42:Y42"/>
    <mergeCell ref="N7:Y7"/>
    <mergeCell ref="A7:D7"/>
    <mergeCell ref="E9:M9"/>
    <mergeCell ref="E34:M34"/>
    <mergeCell ref="E35:M35"/>
    <mergeCell ref="N10:V10"/>
    <mergeCell ref="N11:V11"/>
    <mergeCell ref="E21:M21"/>
    <mergeCell ref="E22:M22"/>
    <mergeCell ref="A41:M41"/>
    <mergeCell ref="E10:M10"/>
    <mergeCell ref="E11:M11"/>
    <mergeCell ref="E12:M12"/>
    <mergeCell ref="E13:M13"/>
    <mergeCell ref="E14:M14"/>
    <mergeCell ref="E15:M15"/>
    <mergeCell ref="E16:M16"/>
    <mergeCell ref="N9:V9"/>
    <mergeCell ref="E28:M28"/>
    <mergeCell ref="E29:M29"/>
    <mergeCell ref="E30:M30"/>
    <mergeCell ref="E23:M23"/>
    <mergeCell ref="E24:M24"/>
    <mergeCell ref="E25:M25"/>
    <mergeCell ref="E26:M26"/>
    <mergeCell ref="E19:M19"/>
    <mergeCell ref="E20:M20"/>
    <mergeCell ref="W36:Y36"/>
    <mergeCell ref="W37:Y37"/>
    <mergeCell ref="W38:Y38"/>
    <mergeCell ref="E27:M27"/>
    <mergeCell ref="A37:M37"/>
    <mergeCell ref="A36:M36"/>
    <mergeCell ref="E31:M31"/>
    <mergeCell ref="E32:M32"/>
    <mergeCell ref="E33:M33"/>
    <mergeCell ref="A38:M38"/>
  </mergeCells>
  <conditionalFormatting sqref="N40:V40 S2:Y5">
    <cfRule type="cellIs" priority="1" dxfId="0" operator="equal" stopIfTrue="1">
      <formula>0</formula>
    </cfRule>
  </conditionalFormatting>
  <conditionalFormatting sqref="W39:X39 W36:W38">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39 W36:W39"/>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codeName="Sheet26"/>
  <dimension ref="A1:AJ42"/>
  <sheetViews>
    <sheetView showGridLines="0" workbookViewId="0" topLeftCell="A1">
      <pane ySplit="9" topLeftCell="BM10" activePane="bottomLeft" state="frozen"/>
      <selection pane="topLeft" activeCell="E30" sqref="E30:M30"/>
      <selection pane="bottomLeft" activeCell="N7" sqref="N7:Y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00390625" style="10" customWidth="1"/>
    <col min="23" max="23" width="6.125" style="10" customWidth="1"/>
    <col min="24" max="24" width="9.50390625" style="10" customWidth="1"/>
    <col min="25" max="25" width="22.00390625" style="10" customWidth="1"/>
    <col min="26" max="27" width="9.00390625" style="10" customWidth="1"/>
    <col min="28" max="36" width="0" style="10" hidden="1" customWidth="1"/>
    <col min="37" max="16384" width="9.00390625" style="10" customWidth="1"/>
  </cols>
  <sheetData>
    <row r="1" spans="1:25" ht="24.75" customHeight="1">
      <c r="A1" s="103" t="s">
        <v>12</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4:25" ht="24" customHeight="1">
      <c r="N2" s="107" t="s">
        <v>8</v>
      </c>
      <c r="O2" s="107"/>
      <c r="P2" s="107"/>
      <c r="Q2" s="107"/>
      <c r="R2" s="107"/>
      <c r="S2" s="170">
        <f>'合計表'!$H$2</f>
        <v>0</v>
      </c>
      <c r="T2" s="170"/>
      <c r="U2" s="170"/>
      <c r="V2" s="170"/>
      <c r="W2" s="170"/>
      <c r="X2" s="170"/>
      <c r="Y2" s="170"/>
    </row>
    <row r="3" spans="14:25" ht="24" customHeight="1">
      <c r="N3" s="106" t="s">
        <v>9</v>
      </c>
      <c r="O3" s="106"/>
      <c r="P3" s="106"/>
      <c r="Q3" s="106"/>
      <c r="R3" s="106"/>
      <c r="S3" s="171">
        <f>'合計表'!$H$3</f>
        <v>0</v>
      </c>
      <c r="T3" s="171"/>
      <c r="U3" s="171"/>
      <c r="V3" s="171"/>
      <c r="W3" s="171"/>
      <c r="X3" s="171"/>
      <c r="Y3" s="171"/>
    </row>
    <row r="4" spans="1:25" ht="12" customHeight="1">
      <c r="A4" s="108">
        <f>'合計表'!$A$4</f>
        <v>42083</v>
      </c>
      <c r="B4" s="109"/>
      <c r="N4" s="104" t="s">
        <v>10</v>
      </c>
      <c r="O4" s="104"/>
      <c r="P4" s="104"/>
      <c r="Q4" s="104"/>
      <c r="S4" s="172">
        <f>'合計表'!$H$4</f>
        <v>0</v>
      </c>
      <c r="T4" s="173"/>
      <c r="U4" s="173"/>
      <c r="V4" s="173"/>
      <c r="W4" s="173"/>
      <c r="X4" s="173"/>
      <c r="Y4" s="173"/>
    </row>
    <row r="5" spans="1:25" ht="12" customHeight="1">
      <c r="A5" s="109"/>
      <c r="B5" s="109"/>
      <c r="N5" s="105" t="s">
        <v>11</v>
      </c>
      <c r="O5" s="105"/>
      <c r="P5" s="105"/>
      <c r="Q5" s="105"/>
      <c r="R5" s="12"/>
      <c r="S5" s="174"/>
      <c r="T5" s="174"/>
      <c r="U5" s="174"/>
      <c r="V5" s="174"/>
      <c r="W5" s="174"/>
      <c r="X5" s="174"/>
      <c r="Y5" s="174"/>
    </row>
    <row r="6" ht="6.75" customHeight="1"/>
    <row r="7" spans="1:25" ht="22.5" customHeight="1">
      <c r="A7" s="117" t="s">
        <v>14</v>
      </c>
      <c r="B7" s="118"/>
      <c r="C7" s="118"/>
      <c r="D7" s="118"/>
      <c r="E7" s="13"/>
      <c r="F7" s="13"/>
      <c r="G7" s="13"/>
      <c r="H7" s="13"/>
      <c r="I7" s="13"/>
      <c r="J7" s="13"/>
      <c r="K7" s="13"/>
      <c r="L7" s="13"/>
      <c r="M7" s="13"/>
      <c r="N7" s="118"/>
      <c r="O7" s="118"/>
      <c r="P7" s="118"/>
      <c r="Q7" s="118"/>
      <c r="R7" s="118"/>
      <c r="S7" s="118"/>
      <c r="T7" s="118"/>
      <c r="U7" s="118"/>
      <c r="V7" s="118"/>
      <c r="W7" s="118"/>
      <c r="X7" s="118"/>
      <c r="Y7" s="147"/>
    </row>
    <row r="8" spans="1:25" ht="8.25" customHeight="1">
      <c r="A8" s="14"/>
      <c r="B8" s="14"/>
      <c r="C8" s="15"/>
      <c r="D8" s="13"/>
      <c r="E8" s="13"/>
      <c r="F8" s="13"/>
      <c r="G8" s="13"/>
      <c r="H8" s="13"/>
      <c r="I8" s="13"/>
      <c r="J8" s="13"/>
      <c r="K8" s="13"/>
      <c r="L8" s="13"/>
      <c r="M8" s="13"/>
      <c r="N8" s="14"/>
      <c r="O8" s="14"/>
      <c r="P8" s="14"/>
      <c r="Q8" s="14"/>
      <c r="R8" s="14"/>
      <c r="S8" s="14"/>
      <c r="T8" s="14"/>
      <c r="U8" s="14"/>
      <c r="V8" s="14"/>
      <c r="W8" s="14"/>
      <c r="X8" s="14"/>
      <c r="Y8" s="14"/>
    </row>
    <row r="9" spans="1:36" ht="22.5" customHeight="1">
      <c r="A9" s="16" t="s">
        <v>0</v>
      </c>
      <c r="B9" s="17" t="s">
        <v>1</v>
      </c>
      <c r="C9" s="18" t="s">
        <v>2</v>
      </c>
      <c r="D9" s="19" t="s">
        <v>3</v>
      </c>
      <c r="E9" s="119" t="s">
        <v>5</v>
      </c>
      <c r="F9" s="120"/>
      <c r="G9" s="120"/>
      <c r="H9" s="120"/>
      <c r="I9" s="120"/>
      <c r="J9" s="120"/>
      <c r="K9" s="120"/>
      <c r="L9" s="120"/>
      <c r="M9" s="121"/>
      <c r="N9" s="119" t="s">
        <v>6</v>
      </c>
      <c r="O9" s="120"/>
      <c r="P9" s="120"/>
      <c r="Q9" s="120"/>
      <c r="R9" s="120"/>
      <c r="S9" s="120"/>
      <c r="T9" s="120"/>
      <c r="U9" s="120"/>
      <c r="V9" s="121"/>
      <c r="W9" s="21" t="s">
        <v>22</v>
      </c>
      <c r="X9" s="21" t="s">
        <v>24</v>
      </c>
      <c r="Y9" s="22" t="s">
        <v>4</v>
      </c>
      <c r="AC9" s="10" t="s">
        <v>24</v>
      </c>
      <c r="AE9" s="30" t="s">
        <v>18</v>
      </c>
      <c r="AF9" s="45" t="s">
        <v>30</v>
      </c>
      <c r="AG9" s="30" t="s">
        <v>28</v>
      </c>
      <c r="AH9" s="30" t="s">
        <v>17</v>
      </c>
      <c r="AI9" s="30" t="s">
        <v>31</v>
      </c>
      <c r="AJ9" s="30" t="s">
        <v>32</v>
      </c>
    </row>
    <row r="10" spans="1:36" ht="24.75" customHeight="1">
      <c r="A10" s="6"/>
      <c r="B10" s="7"/>
      <c r="C10" s="8"/>
      <c r="D10" s="9"/>
      <c r="E10" s="167"/>
      <c r="F10" s="168"/>
      <c r="G10" s="168"/>
      <c r="H10" s="168"/>
      <c r="I10" s="168"/>
      <c r="J10" s="168"/>
      <c r="K10" s="168"/>
      <c r="L10" s="168"/>
      <c r="M10" s="169"/>
      <c r="N10" s="125">
        <f aca="true" t="shared" si="0" ref="N10:N35">IF(E10="","",ROUND(C10*E10,1))</f>
      </c>
      <c r="O10" s="126"/>
      <c r="P10" s="126"/>
      <c r="Q10" s="126"/>
      <c r="R10" s="126"/>
      <c r="S10" s="126"/>
      <c r="T10" s="126"/>
      <c r="U10" s="126"/>
      <c r="V10" s="127"/>
      <c r="W10" s="46"/>
      <c r="X10" s="47"/>
      <c r="Y10" s="23"/>
      <c r="AB10" s="30" t="s">
        <v>18</v>
      </c>
      <c r="AC10" s="10" t="s">
        <v>26</v>
      </c>
      <c r="AD10" s="10" t="s">
        <v>20</v>
      </c>
      <c r="AE10" s="55">
        <f aca="true" t="shared" si="1" ref="AE10:AE35">IF($N$7="消　費　税　抜　き",N10,IF(W10="抜",N10,""))</f>
      </c>
      <c r="AF10" s="55">
        <f aca="true" t="shared" si="2" ref="AF10:AF35">IF(AE10="","",IF(X10="3/31以前",ROUND(AE10*1.05,0),""))</f>
      </c>
      <c r="AG10" s="55">
        <f aca="true" t="shared" si="3" ref="AG10:AG35">IF(AE10="","",IF(X10="4/1以降",ROUND(AE10*1.08,0),""))</f>
      </c>
      <c r="AH10" s="55">
        <f aca="true" t="shared" si="4" ref="AH10:AH35">IF(AE10="",N10,"")</f>
      </c>
      <c r="AI10" s="55">
        <f aca="true" t="shared" si="5" ref="AI10:AI35">IF(AH10="","",IF(X10="3/31以前",N10,""))</f>
      </c>
      <c r="AJ10" s="55">
        <f aca="true" t="shared" si="6" ref="AJ10:AJ35">IF(AH10="","",IF(X10="4/1以降",N10,""))</f>
      </c>
    </row>
    <row r="11" spans="1:36" ht="24.75" customHeight="1">
      <c r="A11" s="2"/>
      <c r="B11" s="3"/>
      <c r="C11" s="4"/>
      <c r="D11" s="5"/>
      <c r="E11" s="82"/>
      <c r="F11" s="83"/>
      <c r="G11" s="83"/>
      <c r="H11" s="83"/>
      <c r="I11" s="83"/>
      <c r="J11" s="83"/>
      <c r="K11" s="83"/>
      <c r="L11" s="83"/>
      <c r="M11" s="113"/>
      <c r="N11" s="85">
        <f t="shared" si="0"/>
      </c>
      <c r="O11" s="86"/>
      <c r="P11" s="86"/>
      <c r="Q11" s="86"/>
      <c r="R11" s="86"/>
      <c r="S11" s="86"/>
      <c r="T11" s="86"/>
      <c r="U11" s="86"/>
      <c r="V11" s="87"/>
      <c r="W11" s="46"/>
      <c r="X11" s="47"/>
      <c r="Y11" s="24"/>
      <c r="AB11" s="45" t="s">
        <v>17</v>
      </c>
      <c r="AC11" s="45" t="s">
        <v>27</v>
      </c>
      <c r="AD11" s="10" t="s">
        <v>21</v>
      </c>
      <c r="AE11" s="55">
        <f t="shared" si="1"/>
      </c>
      <c r="AF11" s="55">
        <f t="shared" si="2"/>
      </c>
      <c r="AG11" s="55">
        <f t="shared" si="3"/>
      </c>
      <c r="AH11" s="55">
        <f t="shared" si="4"/>
      </c>
      <c r="AI11" s="55">
        <f t="shared" si="5"/>
      </c>
      <c r="AJ11" s="55">
        <f t="shared" si="6"/>
      </c>
    </row>
    <row r="12" spans="1:36" ht="24.75" customHeight="1">
      <c r="A12" s="2"/>
      <c r="B12" s="3"/>
      <c r="C12" s="4"/>
      <c r="D12" s="5"/>
      <c r="E12" s="82"/>
      <c r="F12" s="83"/>
      <c r="G12" s="83"/>
      <c r="H12" s="83"/>
      <c r="I12" s="83"/>
      <c r="J12" s="83"/>
      <c r="K12" s="83"/>
      <c r="L12" s="83"/>
      <c r="M12" s="113"/>
      <c r="N12" s="85">
        <f t="shared" si="0"/>
      </c>
      <c r="O12" s="86"/>
      <c r="P12" s="86"/>
      <c r="Q12" s="86"/>
      <c r="R12" s="86"/>
      <c r="S12" s="86"/>
      <c r="T12" s="86"/>
      <c r="U12" s="86"/>
      <c r="V12" s="87"/>
      <c r="W12" s="46"/>
      <c r="X12" s="47"/>
      <c r="Y12" s="24"/>
      <c r="AB12" s="45"/>
      <c r="AC12" s="45"/>
      <c r="AE12" s="55">
        <f t="shared" si="1"/>
      </c>
      <c r="AF12" s="55">
        <f t="shared" si="2"/>
      </c>
      <c r="AG12" s="55">
        <f t="shared" si="3"/>
      </c>
      <c r="AH12" s="55">
        <f t="shared" si="4"/>
      </c>
      <c r="AI12" s="55">
        <f t="shared" si="5"/>
      </c>
      <c r="AJ12" s="55">
        <f t="shared" si="6"/>
      </c>
    </row>
    <row r="13" spans="1:36" ht="24.75" customHeight="1">
      <c r="A13" s="2"/>
      <c r="B13" s="3"/>
      <c r="C13" s="4"/>
      <c r="D13" s="5"/>
      <c r="E13" s="82"/>
      <c r="F13" s="83"/>
      <c r="G13" s="83"/>
      <c r="H13" s="83"/>
      <c r="I13" s="83"/>
      <c r="J13" s="83"/>
      <c r="K13" s="83"/>
      <c r="L13" s="83"/>
      <c r="M13" s="113"/>
      <c r="N13" s="85">
        <f t="shared" si="0"/>
      </c>
      <c r="O13" s="86"/>
      <c r="P13" s="86"/>
      <c r="Q13" s="86"/>
      <c r="R13" s="86"/>
      <c r="S13" s="86"/>
      <c r="T13" s="86"/>
      <c r="U13" s="86"/>
      <c r="V13" s="87"/>
      <c r="W13" s="46"/>
      <c r="X13" s="47"/>
      <c r="Y13" s="24"/>
      <c r="AB13" s="30"/>
      <c r="AC13" s="30"/>
      <c r="AE13" s="55">
        <f t="shared" si="1"/>
      </c>
      <c r="AF13" s="55">
        <f t="shared" si="2"/>
      </c>
      <c r="AG13" s="55">
        <f t="shared" si="3"/>
      </c>
      <c r="AH13" s="55">
        <f t="shared" si="4"/>
      </c>
      <c r="AI13" s="55">
        <f t="shared" si="5"/>
      </c>
      <c r="AJ13" s="55">
        <f t="shared" si="6"/>
      </c>
    </row>
    <row r="14" spans="1:36" ht="24.75" customHeight="1">
      <c r="A14" s="2"/>
      <c r="B14" s="3"/>
      <c r="C14" s="4"/>
      <c r="D14" s="5"/>
      <c r="E14" s="82"/>
      <c r="F14" s="83"/>
      <c r="G14" s="83"/>
      <c r="H14" s="83"/>
      <c r="I14" s="83"/>
      <c r="J14" s="83"/>
      <c r="K14" s="83"/>
      <c r="L14" s="83"/>
      <c r="M14" s="113"/>
      <c r="N14" s="85">
        <f t="shared" si="0"/>
      </c>
      <c r="O14" s="86"/>
      <c r="P14" s="86"/>
      <c r="Q14" s="86"/>
      <c r="R14" s="86"/>
      <c r="S14" s="86"/>
      <c r="T14" s="86"/>
      <c r="U14" s="86"/>
      <c r="V14" s="87"/>
      <c r="W14" s="46"/>
      <c r="X14" s="47"/>
      <c r="Y14" s="24"/>
      <c r="AE14" s="55">
        <f t="shared" si="1"/>
      </c>
      <c r="AF14" s="55">
        <f t="shared" si="2"/>
      </c>
      <c r="AG14" s="55">
        <f t="shared" si="3"/>
      </c>
      <c r="AH14" s="55">
        <f t="shared" si="4"/>
      </c>
      <c r="AI14" s="55">
        <f t="shared" si="5"/>
      </c>
      <c r="AJ14" s="55">
        <f t="shared" si="6"/>
      </c>
    </row>
    <row r="15" spans="1:36" ht="24.75" customHeight="1">
      <c r="A15" s="2"/>
      <c r="B15" s="3"/>
      <c r="C15" s="4"/>
      <c r="D15" s="5"/>
      <c r="E15" s="82"/>
      <c r="F15" s="83"/>
      <c r="G15" s="83"/>
      <c r="H15" s="83"/>
      <c r="I15" s="83"/>
      <c r="J15" s="83"/>
      <c r="K15" s="83"/>
      <c r="L15" s="83"/>
      <c r="M15" s="113"/>
      <c r="N15" s="85">
        <f t="shared" si="0"/>
      </c>
      <c r="O15" s="86"/>
      <c r="P15" s="86"/>
      <c r="Q15" s="86"/>
      <c r="R15" s="86"/>
      <c r="S15" s="86"/>
      <c r="T15" s="86"/>
      <c r="U15" s="86"/>
      <c r="V15" s="87"/>
      <c r="W15" s="46"/>
      <c r="X15" s="47"/>
      <c r="Y15" s="24"/>
      <c r="AE15" s="55">
        <f t="shared" si="1"/>
      </c>
      <c r="AF15" s="55">
        <f t="shared" si="2"/>
      </c>
      <c r="AG15" s="55">
        <f t="shared" si="3"/>
      </c>
      <c r="AH15" s="55">
        <f t="shared" si="4"/>
      </c>
      <c r="AI15" s="55">
        <f t="shared" si="5"/>
      </c>
      <c r="AJ15" s="55">
        <f t="shared" si="6"/>
      </c>
    </row>
    <row r="16" spans="1:36" ht="24.75" customHeight="1">
      <c r="A16" s="2"/>
      <c r="B16" s="3"/>
      <c r="C16" s="4"/>
      <c r="D16" s="5"/>
      <c r="E16" s="82"/>
      <c r="F16" s="83"/>
      <c r="G16" s="83"/>
      <c r="H16" s="83"/>
      <c r="I16" s="83"/>
      <c r="J16" s="83"/>
      <c r="K16" s="83"/>
      <c r="L16" s="83"/>
      <c r="M16" s="113"/>
      <c r="N16" s="85">
        <f t="shared" si="0"/>
      </c>
      <c r="O16" s="86"/>
      <c r="P16" s="86"/>
      <c r="Q16" s="86"/>
      <c r="R16" s="86"/>
      <c r="S16" s="86"/>
      <c r="T16" s="86"/>
      <c r="U16" s="86"/>
      <c r="V16" s="87"/>
      <c r="W16" s="46"/>
      <c r="X16" s="47"/>
      <c r="Y16" s="24"/>
      <c r="AE16" s="55">
        <f t="shared" si="1"/>
      </c>
      <c r="AF16" s="55">
        <f t="shared" si="2"/>
      </c>
      <c r="AG16" s="55">
        <f t="shared" si="3"/>
      </c>
      <c r="AH16" s="55">
        <f t="shared" si="4"/>
      </c>
      <c r="AI16" s="55">
        <f t="shared" si="5"/>
      </c>
      <c r="AJ16" s="55">
        <f t="shared" si="6"/>
      </c>
    </row>
    <row r="17" spans="1:36" ht="24.75" customHeight="1">
      <c r="A17" s="2"/>
      <c r="B17" s="3"/>
      <c r="C17" s="4"/>
      <c r="D17" s="5"/>
      <c r="E17" s="82"/>
      <c r="F17" s="83"/>
      <c r="G17" s="83"/>
      <c r="H17" s="83"/>
      <c r="I17" s="83"/>
      <c r="J17" s="83"/>
      <c r="K17" s="83"/>
      <c r="L17" s="83"/>
      <c r="M17" s="113"/>
      <c r="N17" s="85">
        <f t="shared" si="0"/>
      </c>
      <c r="O17" s="86"/>
      <c r="P17" s="86"/>
      <c r="Q17" s="86"/>
      <c r="R17" s="86"/>
      <c r="S17" s="86"/>
      <c r="T17" s="86"/>
      <c r="U17" s="86"/>
      <c r="V17" s="87"/>
      <c r="W17" s="46"/>
      <c r="X17" s="47"/>
      <c r="Y17" s="24"/>
      <c r="AE17" s="55">
        <f t="shared" si="1"/>
      </c>
      <c r="AF17" s="55">
        <f t="shared" si="2"/>
      </c>
      <c r="AG17" s="55">
        <f t="shared" si="3"/>
      </c>
      <c r="AH17" s="55">
        <f t="shared" si="4"/>
      </c>
      <c r="AI17" s="55">
        <f t="shared" si="5"/>
      </c>
      <c r="AJ17" s="55">
        <f t="shared" si="6"/>
      </c>
    </row>
    <row r="18" spans="1:36" ht="24.75" customHeight="1">
      <c r="A18" s="2"/>
      <c r="B18" s="3"/>
      <c r="C18" s="4"/>
      <c r="D18" s="5"/>
      <c r="E18" s="82"/>
      <c r="F18" s="83"/>
      <c r="G18" s="83"/>
      <c r="H18" s="83"/>
      <c r="I18" s="83"/>
      <c r="J18" s="83"/>
      <c r="K18" s="83"/>
      <c r="L18" s="83"/>
      <c r="M18" s="113"/>
      <c r="N18" s="85">
        <f t="shared" si="0"/>
      </c>
      <c r="O18" s="86"/>
      <c r="P18" s="86"/>
      <c r="Q18" s="86"/>
      <c r="R18" s="86"/>
      <c r="S18" s="86"/>
      <c r="T18" s="86"/>
      <c r="U18" s="86"/>
      <c r="V18" s="87"/>
      <c r="W18" s="46"/>
      <c r="X18" s="47"/>
      <c r="Y18" s="24"/>
      <c r="AE18" s="55">
        <f t="shared" si="1"/>
      </c>
      <c r="AF18" s="55">
        <f t="shared" si="2"/>
      </c>
      <c r="AG18" s="55">
        <f t="shared" si="3"/>
      </c>
      <c r="AH18" s="55">
        <f t="shared" si="4"/>
      </c>
      <c r="AI18" s="55">
        <f t="shared" si="5"/>
      </c>
      <c r="AJ18" s="55">
        <f t="shared" si="6"/>
      </c>
    </row>
    <row r="19" spans="1:36" ht="24.75" customHeight="1">
      <c r="A19" s="2"/>
      <c r="B19" s="3"/>
      <c r="C19" s="4"/>
      <c r="D19" s="5"/>
      <c r="E19" s="82"/>
      <c r="F19" s="83"/>
      <c r="G19" s="83"/>
      <c r="H19" s="83"/>
      <c r="I19" s="83"/>
      <c r="J19" s="83"/>
      <c r="K19" s="83"/>
      <c r="L19" s="83"/>
      <c r="M19" s="113"/>
      <c r="N19" s="85">
        <f t="shared" si="0"/>
      </c>
      <c r="O19" s="86"/>
      <c r="P19" s="86"/>
      <c r="Q19" s="86"/>
      <c r="R19" s="86"/>
      <c r="S19" s="86"/>
      <c r="T19" s="86"/>
      <c r="U19" s="86"/>
      <c r="V19" s="87"/>
      <c r="W19" s="46"/>
      <c r="X19" s="47"/>
      <c r="Y19" s="24"/>
      <c r="AE19" s="55">
        <f t="shared" si="1"/>
      </c>
      <c r="AF19" s="55">
        <f t="shared" si="2"/>
      </c>
      <c r="AG19" s="55">
        <f t="shared" si="3"/>
      </c>
      <c r="AH19" s="55">
        <f t="shared" si="4"/>
      </c>
      <c r="AI19" s="55">
        <f t="shared" si="5"/>
      </c>
      <c r="AJ19" s="55">
        <f t="shared" si="6"/>
      </c>
    </row>
    <row r="20" spans="1:36" ht="24.75" customHeight="1">
      <c r="A20" s="2"/>
      <c r="B20" s="3"/>
      <c r="C20" s="4"/>
      <c r="D20" s="5"/>
      <c r="E20" s="82"/>
      <c r="F20" s="83"/>
      <c r="G20" s="83"/>
      <c r="H20" s="83"/>
      <c r="I20" s="83"/>
      <c r="J20" s="83"/>
      <c r="K20" s="83"/>
      <c r="L20" s="83"/>
      <c r="M20" s="113"/>
      <c r="N20" s="85">
        <f t="shared" si="0"/>
      </c>
      <c r="O20" s="86"/>
      <c r="P20" s="86"/>
      <c r="Q20" s="86"/>
      <c r="R20" s="86"/>
      <c r="S20" s="86"/>
      <c r="T20" s="86"/>
      <c r="U20" s="86"/>
      <c r="V20" s="87"/>
      <c r="W20" s="46"/>
      <c r="X20" s="47"/>
      <c r="Y20" s="24"/>
      <c r="AE20" s="55">
        <f t="shared" si="1"/>
      </c>
      <c r="AF20" s="55">
        <f t="shared" si="2"/>
      </c>
      <c r="AG20" s="55">
        <f t="shared" si="3"/>
      </c>
      <c r="AH20" s="55">
        <f t="shared" si="4"/>
      </c>
      <c r="AI20" s="55">
        <f t="shared" si="5"/>
      </c>
      <c r="AJ20" s="55">
        <f t="shared" si="6"/>
      </c>
    </row>
    <row r="21" spans="1:36" ht="24.75" customHeight="1">
      <c r="A21" s="2"/>
      <c r="B21" s="3"/>
      <c r="C21" s="4"/>
      <c r="D21" s="5"/>
      <c r="E21" s="82"/>
      <c r="F21" s="83"/>
      <c r="G21" s="83"/>
      <c r="H21" s="83"/>
      <c r="I21" s="83"/>
      <c r="J21" s="83"/>
      <c r="K21" s="83"/>
      <c r="L21" s="83"/>
      <c r="M21" s="113"/>
      <c r="N21" s="85">
        <f t="shared" si="0"/>
      </c>
      <c r="O21" s="86"/>
      <c r="P21" s="86"/>
      <c r="Q21" s="86"/>
      <c r="R21" s="86"/>
      <c r="S21" s="86"/>
      <c r="T21" s="86"/>
      <c r="U21" s="86"/>
      <c r="V21" s="87"/>
      <c r="W21" s="46"/>
      <c r="X21" s="47"/>
      <c r="Y21" s="24"/>
      <c r="AE21" s="55">
        <f t="shared" si="1"/>
      </c>
      <c r="AF21" s="55">
        <f t="shared" si="2"/>
      </c>
      <c r="AG21" s="55">
        <f t="shared" si="3"/>
      </c>
      <c r="AH21" s="55">
        <f t="shared" si="4"/>
      </c>
      <c r="AI21" s="55">
        <f t="shared" si="5"/>
      </c>
      <c r="AJ21" s="55">
        <f t="shared" si="6"/>
      </c>
    </row>
    <row r="22" spans="1:36" ht="24.75" customHeight="1">
      <c r="A22" s="2"/>
      <c r="B22" s="3"/>
      <c r="C22" s="4"/>
      <c r="D22" s="5"/>
      <c r="E22" s="82"/>
      <c r="F22" s="83"/>
      <c r="G22" s="83"/>
      <c r="H22" s="83"/>
      <c r="I22" s="83"/>
      <c r="J22" s="83"/>
      <c r="K22" s="83"/>
      <c r="L22" s="83"/>
      <c r="M22" s="113"/>
      <c r="N22" s="85">
        <f t="shared" si="0"/>
      </c>
      <c r="O22" s="86"/>
      <c r="P22" s="86"/>
      <c r="Q22" s="86"/>
      <c r="R22" s="86"/>
      <c r="S22" s="86"/>
      <c r="T22" s="86"/>
      <c r="U22" s="86"/>
      <c r="V22" s="87"/>
      <c r="W22" s="46"/>
      <c r="X22" s="47"/>
      <c r="Y22" s="24"/>
      <c r="AE22" s="55">
        <f t="shared" si="1"/>
      </c>
      <c r="AF22" s="55">
        <f t="shared" si="2"/>
      </c>
      <c r="AG22" s="55">
        <f t="shared" si="3"/>
      </c>
      <c r="AH22" s="55">
        <f t="shared" si="4"/>
      </c>
      <c r="AI22" s="55">
        <f t="shared" si="5"/>
      </c>
      <c r="AJ22" s="55">
        <f t="shared" si="6"/>
      </c>
    </row>
    <row r="23" spans="1:36" ht="24.75" customHeight="1">
      <c r="A23" s="2"/>
      <c r="B23" s="3"/>
      <c r="C23" s="4"/>
      <c r="D23" s="5"/>
      <c r="E23" s="82"/>
      <c r="F23" s="83"/>
      <c r="G23" s="83"/>
      <c r="H23" s="83"/>
      <c r="I23" s="83"/>
      <c r="J23" s="83"/>
      <c r="K23" s="83"/>
      <c r="L23" s="83"/>
      <c r="M23" s="113"/>
      <c r="N23" s="85">
        <f t="shared" si="0"/>
      </c>
      <c r="O23" s="86"/>
      <c r="P23" s="86"/>
      <c r="Q23" s="86"/>
      <c r="R23" s="86"/>
      <c r="S23" s="86"/>
      <c r="T23" s="86"/>
      <c r="U23" s="86"/>
      <c r="V23" s="87"/>
      <c r="W23" s="46"/>
      <c r="X23" s="47"/>
      <c r="Y23" s="24"/>
      <c r="AE23" s="55">
        <f t="shared" si="1"/>
      </c>
      <c r="AF23" s="55">
        <f t="shared" si="2"/>
      </c>
      <c r="AG23" s="55">
        <f t="shared" si="3"/>
      </c>
      <c r="AH23" s="55">
        <f t="shared" si="4"/>
      </c>
      <c r="AI23" s="55">
        <f t="shared" si="5"/>
      </c>
      <c r="AJ23" s="55">
        <f t="shared" si="6"/>
      </c>
    </row>
    <row r="24" spans="1:36" ht="24.75" customHeight="1">
      <c r="A24" s="2"/>
      <c r="B24" s="3"/>
      <c r="C24" s="4"/>
      <c r="D24" s="5"/>
      <c r="E24" s="82"/>
      <c r="F24" s="83"/>
      <c r="G24" s="83"/>
      <c r="H24" s="83"/>
      <c r="I24" s="83"/>
      <c r="J24" s="83"/>
      <c r="K24" s="83"/>
      <c r="L24" s="83"/>
      <c r="M24" s="113"/>
      <c r="N24" s="85">
        <f t="shared" si="0"/>
      </c>
      <c r="O24" s="86"/>
      <c r="P24" s="86"/>
      <c r="Q24" s="86"/>
      <c r="R24" s="86"/>
      <c r="S24" s="86"/>
      <c r="T24" s="86"/>
      <c r="U24" s="86"/>
      <c r="V24" s="87"/>
      <c r="W24" s="46"/>
      <c r="X24" s="47"/>
      <c r="Y24" s="24"/>
      <c r="AE24" s="55">
        <f t="shared" si="1"/>
      </c>
      <c r="AF24" s="55">
        <f t="shared" si="2"/>
      </c>
      <c r="AG24" s="55">
        <f t="shared" si="3"/>
      </c>
      <c r="AH24" s="55">
        <f t="shared" si="4"/>
      </c>
      <c r="AI24" s="55">
        <f t="shared" si="5"/>
      </c>
      <c r="AJ24" s="55">
        <f t="shared" si="6"/>
      </c>
    </row>
    <row r="25" spans="1:36" ht="24.75" customHeight="1">
      <c r="A25" s="2"/>
      <c r="B25" s="3"/>
      <c r="C25" s="4"/>
      <c r="D25" s="5"/>
      <c r="E25" s="82"/>
      <c r="F25" s="83"/>
      <c r="G25" s="83"/>
      <c r="H25" s="83"/>
      <c r="I25" s="83"/>
      <c r="J25" s="83"/>
      <c r="K25" s="83"/>
      <c r="L25" s="83"/>
      <c r="M25" s="113"/>
      <c r="N25" s="85">
        <f t="shared" si="0"/>
      </c>
      <c r="O25" s="86"/>
      <c r="P25" s="86"/>
      <c r="Q25" s="86"/>
      <c r="R25" s="86"/>
      <c r="S25" s="86"/>
      <c r="T25" s="86"/>
      <c r="U25" s="86"/>
      <c r="V25" s="87"/>
      <c r="W25" s="46"/>
      <c r="X25" s="47"/>
      <c r="Y25" s="24"/>
      <c r="AE25" s="55">
        <f t="shared" si="1"/>
      </c>
      <c r="AF25" s="55">
        <f t="shared" si="2"/>
      </c>
      <c r="AG25" s="55">
        <f t="shared" si="3"/>
      </c>
      <c r="AH25" s="55">
        <f t="shared" si="4"/>
      </c>
      <c r="AI25" s="55">
        <f t="shared" si="5"/>
      </c>
      <c r="AJ25" s="55">
        <f t="shared" si="6"/>
      </c>
    </row>
    <row r="26" spans="1:36" ht="24.75" customHeight="1">
      <c r="A26" s="2"/>
      <c r="B26" s="3"/>
      <c r="C26" s="4"/>
      <c r="D26" s="5"/>
      <c r="E26" s="82"/>
      <c r="F26" s="83"/>
      <c r="G26" s="83"/>
      <c r="H26" s="83"/>
      <c r="I26" s="83"/>
      <c r="J26" s="83"/>
      <c r="K26" s="83"/>
      <c r="L26" s="83"/>
      <c r="M26" s="113"/>
      <c r="N26" s="85">
        <f t="shared" si="0"/>
      </c>
      <c r="O26" s="86"/>
      <c r="P26" s="86"/>
      <c r="Q26" s="86"/>
      <c r="R26" s="86"/>
      <c r="S26" s="86"/>
      <c r="T26" s="86"/>
      <c r="U26" s="86"/>
      <c r="V26" s="87"/>
      <c r="W26" s="46"/>
      <c r="X26" s="47"/>
      <c r="Y26" s="24"/>
      <c r="AE26" s="55">
        <f t="shared" si="1"/>
      </c>
      <c r="AF26" s="55">
        <f t="shared" si="2"/>
      </c>
      <c r="AG26" s="55">
        <f t="shared" si="3"/>
      </c>
      <c r="AH26" s="55">
        <f t="shared" si="4"/>
      </c>
      <c r="AI26" s="55">
        <f t="shared" si="5"/>
      </c>
      <c r="AJ26" s="55">
        <f t="shared" si="6"/>
      </c>
    </row>
    <row r="27" spans="1:36" ht="24.75" customHeight="1">
      <c r="A27" s="2"/>
      <c r="B27" s="3"/>
      <c r="C27" s="4"/>
      <c r="D27" s="5"/>
      <c r="E27" s="82"/>
      <c r="F27" s="83"/>
      <c r="G27" s="83"/>
      <c r="H27" s="83"/>
      <c r="I27" s="83"/>
      <c r="J27" s="83"/>
      <c r="K27" s="83"/>
      <c r="L27" s="83"/>
      <c r="M27" s="113"/>
      <c r="N27" s="85">
        <f t="shared" si="0"/>
      </c>
      <c r="O27" s="86"/>
      <c r="P27" s="86"/>
      <c r="Q27" s="86"/>
      <c r="R27" s="86"/>
      <c r="S27" s="86"/>
      <c r="T27" s="86"/>
      <c r="U27" s="86"/>
      <c r="V27" s="87"/>
      <c r="W27" s="46"/>
      <c r="X27" s="47"/>
      <c r="Y27" s="24"/>
      <c r="AE27" s="55">
        <f t="shared" si="1"/>
      </c>
      <c r="AF27" s="55">
        <f t="shared" si="2"/>
      </c>
      <c r="AG27" s="55">
        <f t="shared" si="3"/>
      </c>
      <c r="AH27" s="55">
        <f t="shared" si="4"/>
      </c>
      <c r="AI27" s="55">
        <f t="shared" si="5"/>
      </c>
      <c r="AJ27" s="55">
        <f t="shared" si="6"/>
      </c>
    </row>
    <row r="28" spans="1:36" ht="24.75" customHeight="1">
      <c r="A28" s="2"/>
      <c r="B28" s="3"/>
      <c r="C28" s="4"/>
      <c r="D28" s="5"/>
      <c r="E28" s="82"/>
      <c r="F28" s="83"/>
      <c r="G28" s="83"/>
      <c r="H28" s="83"/>
      <c r="I28" s="83"/>
      <c r="J28" s="83"/>
      <c r="K28" s="83"/>
      <c r="L28" s="83"/>
      <c r="M28" s="113"/>
      <c r="N28" s="85">
        <f t="shared" si="0"/>
      </c>
      <c r="O28" s="86"/>
      <c r="P28" s="86"/>
      <c r="Q28" s="86"/>
      <c r="R28" s="86"/>
      <c r="S28" s="86"/>
      <c r="T28" s="86"/>
      <c r="U28" s="86"/>
      <c r="V28" s="87"/>
      <c r="W28" s="46"/>
      <c r="X28" s="47"/>
      <c r="Y28" s="24"/>
      <c r="AE28" s="55">
        <f t="shared" si="1"/>
      </c>
      <c r="AF28" s="55">
        <f t="shared" si="2"/>
      </c>
      <c r="AG28" s="55">
        <f t="shared" si="3"/>
      </c>
      <c r="AH28" s="55">
        <f t="shared" si="4"/>
      </c>
      <c r="AI28" s="55">
        <f t="shared" si="5"/>
      </c>
      <c r="AJ28" s="55">
        <f t="shared" si="6"/>
      </c>
    </row>
    <row r="29" spans="1:36" ht="24.75" customHeight="1">
      <c r="A29" s="2"/>
      <c r="B29" s="3"/>
      <c r="C29" s="4"/>
      <c r="D29" s="5"/>
      <c r="E29" s="82"/>
      <c r="F29" s="83"/>
      <c r="G29" s="83"/>
      <c r="H29" s="83"/>
      <c r="I29" s="83"/>
      <c r="J29" s="83"/>
      <c r="K29" s="83"/>
      <c r="L29" s="83"/>
      <c r="M29" s="113"/>
      <c r="N29" s="85">
        <f t="shared" si="0"/>
      </c>
      <c r="O29" s="86"/>
      <c r="P29" s="86"/>
      <c r="Q29" s="86"/>
      <c r="R29" s="86"/>
      <c r="S29" s="86"/>
      <c r="T29" s="86"/>
      <c r="U29" s="86"/>
      <c r="V29" s="87"/>
      <c r="W29" s="46"/>
      <c r="X29" s="47"/>
      <c r="Y29" s="24"/>
      <c r="AE29" s="55">
        <f t="shared" si="1"/>
      </c>
      <c r="AF29" s="55">
        <f t="shared" si="2"/>
      </c>
      <c r="AG29" s="55">
        <f t="shared" si="3"/>
      </c>
      <c r="AH29" s="55">
        <f t="shared" si="4"/>
      </c>
      <c r="AI29" s="55">
        <f t="shared" si="5"/>
      </c>
      <c r="AJ29" s="55">
        <f t="shared" si="6"/>
      </c>
    </row>
    <row r="30" spans="1:36" ht="24.75" customHeight="1">
      <c r="A30" s="2"/>
      <c r="B30" s="3"/>
      <c r="C30" s="4"/>
      <c r="D30" s="5"/>
      <c r="E30" s="82"/>
      <c r="F30" s="83"/>
      <c r="G30" s="83"/>
      <c r="H30" s="83"/>
      <c r="I30" s="83"/>
      <c r="J30" s="83"/>
      <c r="K30" s="83"/>
      <c r="L30" s="83"/>
      <c r="M30" s="113"/>
      <c r="N30" s="85">
        <f t="shared" si="0"/>
      </c>
      <c r="O30" s="86"/>
      <c r="P30" s="86"/>
      <c r="Q30" s="86"/>
      <c r="R30" s="86"/>
      <c r="S30" s="86"/>
      <c r="T30" s="86"/>
      <c r="U30" s="86"/>
      <c r="V30" s="87"/>
      <c r="W30" s="46"/>
      <c r="X30" s="47"/>
      <c r="Y30" s="24"/>
      <c r="AE30" s="55">
        <f t="shared" si="1"/>
      </c>
      <c r="AF30" s="55">
        <f t="shared" si="2"/>
      </c>
      <c r="AG30" s="55">
        <f t="shared" si="3"/>
      </c>
      <c r="AH30" s="55">
        <f t="shared" si="4"/>
      </c>
      <c r="AI30" s="55">
        <f t="shared" si="5"/>
      </c>
      <c r="AJ30" s="55">
        <f t="shared" si="6"/>
      </c>
    </row>
    <row r="31" spans="1:36" ht="24.75" customHeight="1">
      <c r="A31" s="2"/>
      <c r="B31" s="3"/>
      <c r="C31" s="4"/>
      <c r="D31" s="5"/>
      <c r="E31" s="82"/>
      <c r="F31" s="83"/>
      <c r="G31" s="83"/>
      <c r="H31" s="83"/>
      <c r="I31" s="83"/>
      <c r="J31" s="83"/>
      <c r="K31" s="83"/>
      <c r="L31" s="83"/>
      <c r="M31" s="113"/>
      <c r="N31" s="85">
        <f t="shared" si="0"/>
      </c>
      <c r="O31" s="86"/>
      <c r="P31" s="86"/>
      <c r="Q31" s="86"/>
      <c r="R31" s="86"/>
      <c r="S31" s="86"/>
      <c r="T31" s="86"/>
      <c r="U31" s="86"/>
      <c r="V31" s="87"/>
      <c r="W31" s="46"/>
      <c r="X31" s="47"/>
      <c r="Y31" s="24"/>
      <c r="AE31" s="55">
        <f t="shared" si="1"/>
      </c>
      <c r="AF31" s="55">
        <f t="shared" si="2"/>
      </c>
      <c r="AG31" s="55">
        <f t="shared" si="3"/>
      </c>
      <c r="AH31" s="55">
        <f t="shared" si="4"/>
      </c>
      <c r="AI31" s="55">
        <f t="shared" si="5"/>
      </c>
      <c r="AJ31" s="55">
        <f t="shared" si="6"/>
      </c>
    </row>
    <row r="32" spans="1:36" ht="24.75" customHeight="1">
      <c r="A32" s="2"/>
      <c r="B32" s="3"/>
      <c r="C32" s="4"/>
      <c r="D32" s="5"/>
      <c r="E32" s="82"/>
      <c r="F32" s="83"/>
      <c r="G32" s="83"/>
      <c r="H32" s="83"/>
      <c r="I32" s="83"/>
      <c r="J32" s="83"/>
      <c r="K32" s="83"/>
      <c r="L32" s="83"/>
      <c r="M32" s="113"/>
      <c r="N32" s="85">
        <f t="shared" si="0"/>
      </c>
      <c r="O32" s="86"/>
      <c r="P32" s="86"/>
      <c r="Q32" s="86"/>
      <c r="R32" s="86"/>
      <c r="S32" s="86"/>
      <c r="T32" s="86"/>
      <c r="U32" s="86"/>
      <c r="V32" s="87"/>
      <c r="W32" s="46"/>
      <c r="X32" s="47"/>
      <c r="Y32" s="24"/>
      <c r="AE32" s="55">
        <f t="shared" si="1"/>
      </c>
      <c r="AF32" s="55">
        <f t="shared" si="2"/>
      </c>
      <c r="AG32" s="55">
        <f t="shared" si="3"/>
      </c>
      <c r="AH32" s="55">
        <f t="shared" si="4"/>
      </c>
      <c r="AI32" s="55">
        <f t="shared" si="5"/>
      </c>
      <c r="AJ32" s="55">
        <f t="shared" si="6"/>
      </c>
    </row>
    <row r="33" spans="1:36" ht="24.75" customHeight="1">
      <c r="A33" s="2"/>
      <c r="B33" s="3"/>
      <c r="C33" s="4"/>
      <c r="D33" s="5"/>
      <c r="E33" s="82"/>
      <c r="F33" s="83"/>
      <c r="G33" s="83"/>
      <c r="H33" s="83"/>
      <c r="I33" s="83"/>
      <c r="J33" s="83"/>
      <c r="K33" s="83"/>
      <c r="L33" s="83"/>
      <c r="M33" s="113"/>
      <c r="N33" s="85">
        <f t="shared" si="0"/>
      </c>
      <c r="O33" s="86"/>
      <c r="P33" s="86"/>
      <c r="Q33" s="86"/>
      <c r="R33" s="86"/>
      <c r="S33" s="86"/>
      <c r="T33" s="86"/>
      <c r="U33" s="86"/>
      <c r="V33" s="87"/>
      <c r="W33" s="46"/>
      <c r="X33" s="47"/>
      <c r="Y33" s="24"/>
      <c r="AE33" s="55">
        <f t="shared" si="1"/>
      </c>
      <c r="AF33" s="55">
        <f t="shared" si="2"/>
      </c>
      <c r="AG33" s="55">
        <f t="shared" si="3"/>
      </c>
      <c r="AH33" s="55">
        <f t="shared" si="4"/>
      </c>
      <c r="AI33" s="55">
        <f t="shared" si="5"/>
      </c>
      <c r="AJ33" s="55">
        <f t="shared" si="6"/>
      </c>
    </row>
    <row r="34" spans="1:36" ht="24.75" customHeight="1">
      <c r="A34" s="2"/>
      <c r="B34" s="3"/>
      <c r="C34" s="4"/>
      <c r="D34" s="5"/>
      <c r="E34" s="82"/>
      <c r="F34" s="83"/>
      <c r="G34" s="83"/>
      <c r="H34" s="83"/>
      <c r="I34" s="83"/>
      <c r="J34" s="83"/>
      <c r="K34" s="83"/>
      <c r="L34" s="83"/>
      <c r="M34" s="113"/>
      <c r="N34" s="85">
        <f t="shared" si="0"/>
      </c>
      <c r="O34" s="86"/>
      <c r="P34" s="86"/>
      <c r="Q34" s="86"/>
      <c r="R34" s="86"/>
      <c r="S34" s="86"/>
      <c r="T34" s="86"/>
      <c r="U34" s="86"/>
      <c r="V34" s="87"/>
      <c r="W34" s="46"/>
      <c r="X34" s="47"/>
      <c r="Y34" s="24"/>
      <c r="AE34" s="55">
        <f t="shared" si="1"/>
      </c>
      <c r="AF34" s="55">
        <f t="shared" si="2"/>
      </c>
      <c r="AG34" s="55">
        <f t="shared" si="3"/>
      </c>
      <c r="AH34" s="55">
        <f t="shared" si="4"/>
      </c>
      <c r="AI34" s="55">
        <f t="shared" si="5"/>
      </c>
      <c r="AJ34" s="55">
        <f t="shared" si="6"/>
      </c>
    </row>
    <row r="35" spans="1:36" ht="24.75" customHeight="1" thickBot="1">
      <c r="A35" s="38"/>
      <c r="B35" s="39"/>
      <c r="C35" s="40"/>
      <c r="D35" s="41"/>
      <c r="E35" s="122"/>
      <c r="F35" s="123"/>
      <c r="G35" s="123"/>
      <c r="H35" s="123"/>
      <c r="I35" s="123"/>
      <c r="J35" s="123"/>
      <c r="K35" s="123"/>
      <c r="L35" s="123"/>
      <c r="M35" s="124"/>
      <c r="N35" s="91">
        <f t="shared" si="0"/>
      </c>
      <c r="O35" s="92"/>
      <c r="P35" s="92"/>
      <c r="Q35" s="92"/>
      <c r="R35" s="92"/>
      <c r="S35" s="92"/>
      <c r="T35" s="92"/>
      <c r="U35" s="92"/>
      <c r="V35" s="93"/>
      <c r="W35" s="46"/>
      <c r="X35" s="47"/>
      <c r="Y35" s="32"/>
      <c r="AE35" s="55">
        <f t="shared" si="1"/>
      </c>
      <c r="AF35" s="55">
        <f t="shared" si="2"/>
      </c>
      <c r="AG35" s="55">
        <f t="shared" si="3"/>
      </c>
      <c r="AH35" s="55">
        <f t="shared" si="4"/>
      </c>
      <c r="AI35" s="55">
        <f t="shared" si="5"/>
      </c>
      <c r="AJ35" s="55">
        <f t="shared" si="6"/>
      </c>
    </row>
    <row r="36" spans="1:36" ht="24.75" customHeight="1" thickBot="1">
      <c r="A36" s="142" t="s">
        <v>33</v>
      </c>
      <c r="B36" s="143"/>
      <c r="C36" s="143"/>
      <c r="D36" s="143"/>
      <c r="E36" s="143"/>
      <c r="F36" s="143"/>
      <c r="G36" s="143"/>
      <c r="H36" s="143"/>
      <c r="I36" s="143"/>
      <c r="J36" s="143"/>
      <c r="K36" s="143"/>
      <c r="L36" s="143"/>
      <c r="M36" s="143"/>
      <c r="N36" s="94">
        <f>AF36+AI36</f>
        <v>0</v>
      </c>
      <c r="O36" s="95"/>
      <c r="P36" s="95"/>
      <c r="Q36" s="95"/>
      <c r="R36" s="95"/>
      <c r="S36" s="95"/>
      <c r="T36" s="95"/>
      <c r="U36" s="95"/>
      <c r="V36" s="96"/>
      <c r="W36" s="137">
        <f>ROUND(N36*5/105,0)</f>
        <v>0</v>
      </c>
      <c r="X36" s="138"/>
      <c r="Y36" s="139"/>
      <c r="AD36" s="10" t="s">
        <v>23</v>
      </c>
      <c r="AE36" s="56">
        <f aca="true" t="shared" si="7" ref="AE36:AJ36">SUM(AE10:AE35)</f>
        <v>0</v>
      </c>
      <c r="AF36" s="56">
        <f t="shared" si="7"/>
        <v>0</v>
      </c>
      <c r="AG36" s="56">
        <f t="shared" si="7"/>
        <v>0</v>
      </c>
      <c r="AH36" s="56">
        <f t="shared" si="7"/>
        <v>0</v>
      </c>
      <c r="AI36" s="56">
        <f t="shared" si="7"/>
        <v>0</v>
      </c>
      <c r="AJ36" s="56">
        <f t="shared" si="7"/>
        <v>0</v>
      </c>
    </row>
    <row r="37" spans="1:25" ht="24.75" customHeight="1" thickBot="1">
      <c r="A37" s="142" t="s">
        <v>34</v>
      </c>
      <c r="B37" s="143"/>
      <c r="C37" s="143"/>
      <c r="D37" s="143"/>
      <c r="E37" s="143"/>
      <c r="F37" s="143"/>
      <c r="G37" s="143"/>
      <c r="H37" s="143"/>
      <c r="I37" s="143"/>
      <c r="J37" s="143"/>
      <c r="K37" s="143"/>
      <c r="L37" s="143"/>
      <c r="M37" s="143"/>
      <c r="N37" s="97">
        <f>AG36+AJ36</f>
        <v>0</v>
      </c>
      <c r="O37" s="98"/>
      <c r="P37" s="98"/>
      <c r="Q37" s="98"/>
      <c r="R37" s="98"/>
      <c r="S37" s="98"/>
      <c r="T37" s="98"/>
      <c r="U37" s="98"/>
      <c r="V37" s="99"/>
      <c r="W37" s="137">
        <f>ROUND(N37*8/108,0)</f>
        <v>0</v>
      </c>
      <c r="X37" s="138"/>
      <c r="Y37" s="139"/>
    </row>
    <row r="38" spans="1:25" ht="24.75" customHeight="1" thickBot="1" thickTop="1">
      <c r="A38" s="144" t="s">
        <v>29</v>
      </c>
      <c r="B38" s="145"/>
      <c r="C38" s="145"/>
      <c r="D38" s="145"/>
      <c r="E38" s="145"/>
      <c r="F38" s="145"/>
      <c r="G38" s="145"/>
      <c r="H38" s="145"/>
      <c r="I38" s="145"/>
      <c r="J38" s="145"/>
      <c r="K38" s="145"/>
      <c r="L38" s="145"/>
      <c r="M38" s="145"/>
      <c r="N38" s="100">
        <f>N36+N37</f>
        <v>0</v>
      </c>
      <c r="O38" s="101"/>
      <c r="P38" s="101"/>
      <c r="Q38" s="101"/>
      <c r="R38" s="101"/>
      <c r="S38" s="101"/>
      <c r="T38" s="101"/>
      <c r="U38" s="101"/>
      <c r="V38" s="102"/>
      <c r="W38" s="140">
        <f>W36+W37</f>
        <v>0</v>
      </c>
      <c r="X38" s="140"/>
      <c r="Y38" s="141"/>
    </row>
    <row r="39" spans="1:25" ht="24.75" customHeight="1">
      <c r="A39" s="48"/>
      <c r="B39" s="48"/>
      <c r="C39" s="48"/>
      <c r="D39" s="48"/>
      <c r="E39" s="48"/>
      <c r="F39" s="48"/>
      <c r="G39" s="48"/>
      <c r="H39" s="48"/>
      <c r="I39" s="48"/>
      <c r="J39" s="48"/>
      <c r="K39" s="48"/>
      <c r="L39" s="48"/>
      <c r="M39" s="48"/>
      <c r="N39" s="49"/>
      <c r="O39" s="49"/>
      <c r="P39" s="49"/>
      <c r="Q39" s="49"/>
      <c r="R39" s="49"/>
      <c r="S39" s="49"/>
      <c r="T39" s="49"/>
      <c r="U39" s="49"/>
      <c r="V39" s="49"/>
      <c r="W39" s="50"/>
      <c r="X39" s="50"/>
      <c r="Y39" s="37"/>
    </row>
    <row r="40" spans="1:26" ht="12" customHeight="1">
      <c r="A40" s="27"/>
      <c r="B40" s="27"/>
      <c r="C40" s="28"/>
      <c r="D40" s="27"/>
      <c r="E40" s="27"/>
      <c r="F40" s="27"/>
      <c r="G40" s="27"/>
      <c r="H40" s="27"/>
      <c r="I40" s="27"/>
      <c r="J40" s="27"/>
      <c r="K40" s="51"/>
      <c r="L40" s="51"/>
      <c r="M40" s="51"/>
      <c r="N40" s="52"/>
      <c r="O40" s="52"/>
      <c r="P40" s="52"/>
      <c r="Q40" s="52"/>
      <c r="R40" s="52"/>
      <c r="S40" s="52"/>
      <c r="T40" s="52"/>
      <c r="U40" s="52"/>
      <c r="V40" s="53"/>
      <c r="W40" s="54"/>
      <c r="X40" s="54"/>
      <c r="Y40" s="12"/>
      <c r="Z40" s="37"/>
    </row>
    <row r="41" spans="1:25" ht="22.5" customHeight="1">
      <c r="A41" s="128" t="s">
        <v>7</v>
      </c>
      <c r="B41" s="129"/>
      <c r="C41" s="129"/>
      <c r="D41" s="129"/>
      <c r="E41" s="129"/>
      <c r="F41" s="129"/>
      <c r="G41" s="129"/>
      <c r="H41" s="129"/>
      <c r="I41" s="129"/>
      <c r="J41" s="129"/>
      <c r="K41" s="129"/>
      <c r="L41" s="129"/>
      <c r="M41" s="130"/>
      <c r="N41" s="88"/>
      <c r="O41" s="89"/>
      <c r="P41" s="89"/>
      <c r="Q41" s="89"/>
      <c r="R41" s="89"/>
      <c r="S41" s="89"/>
      <c r="T41" s="89"/>
      <c r="U41" s="89"/>
      <c r="V41" s="90"/>
      <c r="W41" s="44"/>
      <c r="X41" s="44"/>
      <c r="Y41" s="26"/>
    </row>
    <row r="42" spans="1:25" ht="13.5">
      <c r="A42" s="114" t="s">
        <v>13</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row>
  </sheetData>
  <mergeCells count="77">
    <mergeCell ref="W36:Y36"/>
    <mergeCell ref="W37:Y37"/>
    <mergeCell ref="W38:Y38"/>
    <mergeCell ref="E27:M27"/>
    <mergeCell ref="A37:M37"/>
    <mergeCell ref="A36:M36"/>
    <mergeCell ref="E31:M31"/>
    <mergeCell ref="E32:M32"/>
    <mergeCell ref="E33:M33"/>
    <mergeCell ref="A38:M38"/>
    <mergeCell ref="N9:V9"/>
    <mergeCell ref="E28:M28"/>
    <mergeCell ref="E29:M29"/>
    <mergeCell ref="E30:M30"/>
    <mergeCell ref="E23:M23"/>
    <mergeCell ref="E24:M24"/>
    <mergeCell ref="E25:M25"/>
    <mergeCell ref="E26:M26"/>
    <mergeCell ref="E19:M19"/>
    <mergeCell ref="E20:M20"/>
    <mergeCell ref="E21:M21"/>
    <mergeCell ref="E22:M22"/>
    <mergeCell ref="A41:M41"/>
    <mergeCell ref="E10:M10"/>
    <mergeCell ref="E11:M11"/>
    <mergeCell ref="E12:M12"/>
    <mergeCell ref="E13:M13"/>
    <mergeCell ref="E14:M14"/>
    <mergeCell ref="E15:M15"/>
    <mergeCell ref="E16:M16"/>
    <mergeCell ref="E17:M17"/>
    <mergeCell ref="E18:M18"/>
    <mergeCell ref="A42:Y42"/>
    <mergeCell ref="N7:Y7"/>
    <mergeCell ref="A7:D7"/>
    <mergeCell ref="E9:M9"/>
    <mergeCell ref="E34:M34"/>
    <mergeCell ref="E35:M35"/>
    <mergeCell ref="N10:V10"/>
    <mergeCell ref="N11:V11"/>
    <mergeCell ref="A1:Y1"/>
    <mergeCell ref="N4:Q4"/>
    <mergeCell ref="N5:Q5"/>
    <mergeCell ref="N3:R3"/>
    <mergeCell ref="N2:R2"/>
    <mergeCell ref="A4:B5"/>
    <mergeCell ref="S2:Y2"/>
    <mergeCell ref="S3:Y3"/>
    <mergeCell ref="S4:Y5"/>
    <mergeCell ref="N12:V12"/>
    <mergeCell ref="N13:V13"/>
    <mergeCell ref="N14:V14"/>
    <mergeCell ref="N15:V15"/>
    <mergeCell ref="N16:V16"/>
    <mergeCell ref="N17:V17"/>
    <mergeCell ref="N18:V18"/>
    <mergeCell ref="N19:V19"/>
    <mergeCell ref="N32:V32"/>
    <mergeCell ref="N33:V33"/>
    <mergeCell ref="N20:V20"/>
    <mergeCell ref="N22:V22"/>
    <mergeCell ref="N23:V23"/>
    <mergeCell ref="N24:V24"/>
    <mergeCell ref="N21:V21"/>
    <mergeCell ref="N28:V28"/>
    <mergeCell ref="N30:V30"/>
    <mergeCell ref="N31:V31"/>
    <mergeCell ref="N41:V41"/>
    <mergeCell ref="N34:V34"/>
    <mergeCell ref="N35:V35"/>
    <mergeCell ref="N36:V36"/>
    <mergeCell ref="N37:V37"/>
    <mergeCell ref="N38:V38"/>
    <mergeCell ref="N29:V29"/>
    <mergeCell ref="N25:V25"/>
    <mergeCell ref="N26:V26"/>
    <mergeCell ref="N27:V27"/>
  </mergeCells>
  <conditionalFormatting sqref="N40:V40 S2:Y5">
    <cfRule type="cellIs" priority="1" dxfId="0" operator="equal" stopIfTrue="1">
      <formula>0</formula>
    </cfRule>
  </conditionalFormatting>
  <conditionalFormatting sqref="X39 W36:W39">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39 W36:W39"/>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codeName="Sheet27"/>
  <dimension ref="A1:AJ42"/>
  <sheetViews>
    <sheetView showGridLines="0" workbookViewId="0" topLeftCell="A1">
      <pane ySplit="9" topLeftCell="BM10" activePane="bottomLeft" state="frozen"/>
      <selection pane="topLeft" activeCell="E30" sqref="E30:M30"/>
      <selection pane="bottomLeft" activeCell="N7" sqref="N7:Y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00390625" style="10" customWidth="1"/>
    <col min="23" max="23" width="6.125" style="10" customWidth="1"/>
    <col min="24" max="24" width="9.50390625" style="10" customWidth="1"/>
    <col min="25" max="25" width="22.00390625" style="10" customWidth="1"/>
    <col min="26" max="27" width="9.00390625" style="10" customWidth="1"/>
    <col min="28" max="36" width="0" style="10" hidden="1" customWidth="1"/>
    <col min="37" max="16384" width="9.00390625" style="10" customWidth="1"/>
  </cols>
  <sheetData>
    <row r="1" spans="1:25" ht="24.75" customHeight="1">
      <c r="A1" s="103" t="s">
        <v>12</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4:25" ht="24" customHeight="1">
      <c r="N2" s="107" t="s">
        <v>8</v>
      </c>
      <c r="O2" s="107"/>
      <c r="P2" s="107"/>
      <c r="Q2" s="107"/>
      <c r="R2" s="107"/>
      <c r="S2" s="170">
        <f>'合計表'!$H$2</f>
        <v>0</v>
      </c>
      <c r="T2" s="170"/>
      <c r="U2" s="170"/>
      <c r="V2" s="170"/>
      <c r="W2" s="170"/>
      <c r="X2" s="170"/>
      <c r="Y2" s="170"/>
    </row>
    <row r="3" spans="14:25" ht="24" customHeight="1">
      <c r="N3" s="106" t="s">
        <v>9</v>
      </c>
      <c r="O3" s="106"/>
      <c r="P3" s="106"/>
      <c r="Q3" s="106"/>
      <c r="R3" s="106"/>
      <c r="S3" s="171">
        <f>'合計表'!$H$3</f>
        <v>0</v>
      </c>
      <c r="T3" s="171"/>
      <c r="U3" s="171"/>
      <c r="V3" s="171"/>
      <c r="W3" s="171"/>
      <c r="X3" s="171"/>
      <c r="Y3" s="171"/>
    </row>
    <row r="4" spans="1:25" ht="12" customHeight="1">
      <c r="A4" s="108">
        <f>'合計表'!$A$4</f>
        <v>42083</v>
      </c>
      <c r="B4" s="109"/>
      <c r="N4" s="104" t="s">
        <v>10</v>
      </c>
      <c r="O4" s="104"/>
      <c r="P4" s="104"/>
      <c r="Q4" s="104"/>
      <c r="S4" s="172">
        <f>'合計表'!$H$4</f>
        <v>0</v>
      </c>
      <c r="T4" s="173"/>
      <c r="U4" s="173"/>
      <c r="V4" s="173"/>
      <c r="W4" s="173"/>
      <c r="X4" s="173"/>
      <c r="Y4" s="173"/>
    </row>
    <row r="5" spans="1:25" ht="12" customHeight="1">
      <c r="A5" s="109"/>
      <c r="B5" s="109"/>
      <c r="N5" s="105" t="s">
        <v>11</v>
      </c>
      <c r="O5" s="105"/>
      <c r="P5" s="105"/>
      <c r="Q5" s="105"/>
      <c r="R5" s="12"/>
      <c r="S5" s="174"/>
      <c r="T5" s="174"/>
      <c r="U5" s="174"/>
      <c r="V5" s="174"/>
      <c r="W5" s="174"/>
      <c r="X5" s="174"/>
      <c r="Y5" s="174"/>
    </row>
    <row r="6" ht="6.75" customHeight="1"/>
    <row r="7" spans="1:25" ht="22.5" customHeight="1">
      <c r="A7" s="117" t="s">
        <v>14</v>
      </c>
      <c r="B7" s="118"/>
      <c r="C7" s="118"/>
      <c r="D7" s="118"/>
      <c r="E7" s="13"/>
      <c r="F7" s="13"/>
      <c r="G7" s="13"/>
      <c r="H7" s="13"/>
      <c r="I7" s="13"/>
      <c r="J7" s="13"/>
      <c r="K7" s="13"/>
      <c r="L7" s="13"/>
      <c r="M7" s="13"/>
      <c r="N7" s="118"/>
      <c r="O7" s="118"/>
      <c r="P7" s="118"/>
      <c r="Q7" s="118"/>
      <c r="R7" s="118"/>
      <c r="S7" s="118"/>
      <c r="T7" s="118"/>
      <c r="U7" s="118"/>
      <c r="V7" s="118"/>
      <c r="W7" s="118"/>
      <c r="X7" s="118"/>
      <c r="Y7" s="147"/>
    </row>
    <row r="8" spans="1:25" ht="8.25" customHeight="1">
      <c r="A8" s="14"/>
      <c r="B8" s="14"/>
      <c r="C8" s="15"/>
      <c r="D8" s="13"/>
      <c r="E8" s="13"/>
      <c r="F8" s="13"/>
      <c r="G8" s="13"/>
      <c r="H8" s="13"/>
      <c r="I8" s="13"/>
      <c r="J8" s="13"/>
      <c r="K8" s="13"/>
      <c r="L8" s="13"/>
      <c r="M8" s="13"/>
      <c r="N8" s="14"/>
      <c r="O8" s="14"/>
      <c r="P8" s="14"/>
      <c r="Q8" s="14"/>
      <c r="R8" s="14"/>
      <c r="S8" s="14"/>
      <c r="T8" s="14"/>
      <c r="U8" s="14"/>
      <c r="V8" s="14"/>
      <c r="W8" s="14"/>
      <c r="X8" s="14"/>
      <c r="Y8" s="14"/>
    </row>
    <row r="9" spans="1:36" ht="22.5" customHeight="1">
      <c r="A9" s="16" t="s">
        <v>0</v>
      </c>
      <c r="B9" s="17" t="s">
        <v>1</v>
      </c>
      <c r="C9" s="18" t="s">
        <v>2</v>
      </c>
      <c r="D9" s="19" t="s">
        <v>3</v>
      </c>
      <c r="E9" s="119" t="s">
        <v>5</v>
      </c>
      <c r="F9" s="120"/>
      <c r="G9" s="120"/>
      <c r="H9" s="120"/>
      <c r="I9" s="120"/>
      <c r="J9" s="120"/>
      <c r="K9" s="120"/>
      <c r="L9" s="120"/>
      <c r="M9" s="121"/>
      <c r="N9" s="119" t="s">
        <v>6</v>
      </c>
      <c r="O9" s="120"/>
      <c r="P9" s="120"/>
      <c r="Q9" s="120"/>
      <c r="R9" s="120"/>
      <c r="S9" s="120"/>
      <c r="T9" s="120"/>
      <c r="U9" s="120"/>
      <c r="V9" s="121"/>
      <c r="W9" s="21" t="s">
        <v>22</v>
      </c>
      <c r="X9" s="21" t="s">
        <v>24</v>
      </c>
      <c r="Y9" s="22" t="s">
        <v>4</v>
      </c>
      <c r="AC9" s="10" t="s">
        <v>24</v>
      </c>
      <c r="AE9" s="30" t="s">
        <v>18</v>
      </c>
      <c r="AF9" s="45" t="s">
        <v>30</v>
      </c>
      <c r="AG9" s="30" t="s">
        <v>28</v>
      </c>
      <c r="AH9" s="30" t="s">
        <v>17</v>
      </c>
      <c r="AI9" s="30" t="s">
        <v>31</v>
      </c>
      <c r="AJ9" s="30" t="s">
        <v>32</v>
      </c>
    </row>
    <row r="10" spans="1:36" ht="24.75" customHeight="1">
      <c r="A10" s="6"/>
      <c r="B10" s="7"/>
      <c r="C10" s="8"/>
      <c r="D10" s="9"/>
      <c r="E10" s="167"/>
      <c r="F10" s="168"/>
      <c r="G10" s="168"/>
      <c r="H10" s="168"/>
      <c r="I10" s="168"/>
      <c r="J10" s="168"/>
      <c r="K10" s="168"/>
      <c r="L10" s="168"/>
      <c r="M10" s="169"/>
      <c r="N10" s="125">
        <f aca="true" t="shared" si="0" ref="N10:N35">IF(E10="","",ROUND(C10*E10,1))</f>
      </c>
      <c r="O10" s="126"/>
      <c r="P10" s="126"/>
      <c r="Q10" s="126"/>
      <c r="R10" s="126"/>
      <c r="S10" s="126"/>
      <c r="T10" s="126"/>
      <c r="U10" s="126"/>
      <c r="V10" s="127"/>
      <c r="W10" s="46"/>
      <c r="X10" s="47"/>
      <c r="Y10" s="23"/>
      <c r="AB10" s="30" t="s">
        <v>18</v>
      </c>
      <c r="AC10" s="10" t="s">
        <v>26</v>
      </c>
      <c r="AD10" s="10" t="s">
        <v>20</v>
      </c>
      <c r="AE10" s="55">
        <f aca="true" t="shared" si="1" ref="AE10:AE35">IF($N$7="消　費　税　抜　き",N10,IF(W10="抜",N10,""))</f>
      </c>
      <c r="AF10" s="55">
        <f aca="true" t="shared" si="2" ref="AF10:AF35">IF(AE10="","",IF(X10="3/31以前",ROUND(AE10*1.05,0),""))</f>
      </c>
      <c r="AG10" s="55">
        <f aca="true" t="shared" si="3" ref="AG10:AG35">IF(AE10="","",IF(X10="4/1以降",ROUND(AE10*1.08,0),""))</f>
      </c>
      <c r="AH10" s="55">
        <f aca="true" t="shared" si="4" ref="AH10:AH35">IF(AE10="",N10,"")</f>
      </c>
      <c r="AI10" s="55">
        <f aca="true" t="shared" si="5" ref="AI10:AI35">IF(AH10="","",IF(X10="3/31以前",N10,""))</f>
      </c>
      <c r="AJ10" s="55">
        <f aca="true" t="shared" si="6" ref="AJ10:AJ35">IF(AH10="","",IF(X10="4/1以降",N10,""))</f>
      </c>
    </row>
    <row r="11" spans="1:36" ht="24.75" customHeight="1">
      <c r="A11" s="2"/>
      <c r="B11" s="3"/>
      <c r="C11" s="4"/>
      <c r="D11" s="5"/>
      <c r="E11" s="82"/>
      <c r="F11" s="83"/>
      <c r="G11" s="83"/>
      <c r="H11" s="83"/>
      <c r="I11" s="83"/>
      <c r="J11" s="83"/>
      <c r="K11" s="83"/>
      <c r="L11" s="83"/>
      <c r="M11" s="113"/>
      <c r="N11" s="85">
        <f t="shared" si="0"/>
      </c>
      <c r="O11" s="86"/>
      <c r="P11" s="86"/>
      <c r="Q11" s="86"/>
      <c r="R11" s="86"/>
      <c r="S11" s="86"/>
      <c r="T11" s="86"/>
      <c r="U11" s="86"/>
      <c r="V11" s="87"/>
      <c r="W11" s="46"/>
      <c r="X11" s="47"/>
      <c r="Y11" s="24"/>
      <c r="AB11" s="45" t="s">
        <v>17</v>
      </c>
      <c r="AC11" s="45" t="s">
        <v>27</v>
      </c>
      <c r="AD11" s="10" t="s">
        <v>21</v>
      </c>
      <c r="AE11" s="55">
        <f t="shared" si="1"/>
      </c>
      <c r="AF11" s="55">
        <f t="shared" si="2"/>
      </c>
      <c r="AG11" s="55">
        <f t="shared" si="3"/>
      </c>
      <c r="AH11" s="55">
        <f t="shared" si="4"/>
      </c>
      <c r="AI11" s="55">
        <f t="shared" si="5"/>
      </c>
      <c r="AJ11" s="55">
        <f t="shared" si="6"/>
      </c>
    </row>
    <row r="12" spans="1:36" ht="24.75" customHeight="1">
      <c r="A12" s="2"/>
      <c r="B12" s="3"/>
      <c r="C12" s="4"/>
      <c r="D12" s="5"/>
      <c r="E12" s="82"/>
      <c r="F12" s="83"/>
      <c r="G12" s="83"/>
      <c r="H12" s="83"/>
      <c r="I12" s="83"/>
      <c r="J12" s="83"/>
      <c r="K12" s="83"/>
      <c r="L12" s="83"/>
      <c r="M12" s="113"/>
      <c r="N12" s="85">
        <f t="shared" si="0"/>
      </c>
      <c r="O12" s="86"/>
      <c r="P12" s="86"/>
      <c r="Q12" s="86"/>
      <c r="R12" s="86"/>
      <c r="S12" s="86"/>
      <c r="T12" s="86"/>
      <c r="U12" s="86"/>
      <c r="V12" s="87"/>
      <c r="W12" s="46"/>
      <c r="X12" s="47"/>
      <c r="Y12" s="24"/>
      <c r="AB12" s="45"/>
      <c r="AC12" s="45"/>
      <c r="AE12" s="55">
        <f t="shared" si="1"/>
      </c>
      <c r="AF12" s="55">
        <f t="shared" si="2"/>
      </c>
      <c r="AG12" s="55">
        <f t="shared" si="3"/>
      </c>
      <c r="AH12" s="55">
        <f t="shared" si="4"/>
      </c>
      <c r="AI12" s="55">
        <f t="shared" si="5"/>
      </c>
      <c r="AJ12" s="55">
        <f t="shared" si="6"/>
      </c>
    </row>
    <row r="13" spans="1:36" ht="24.75" customHeight="1">
      <c r="A13" s="2"/>
      <c r="B13" s="3"/>
      <c r="C13" s="4"/>
      <c r="D13" s="5"/>
      <c r="E13" s="82"/>
      <c r="F13" s="83"/>
      <c r="G13" s="83"/>
      <c r="H13" s="83"/>
      <c r="I13" s="83"/>
      <c r="J13" s="83"/>
      <c r="K13" s="83"/>
      <c r="L13" s="83"/>
      <c r="M13" s="113"/>
      <c r="N13" s="85">
        <f t="shared" si="0"/>
      </c>
      <c r="O13" s="86"/>
      <c r="P13" s="86"/>
      <c r="Q13" s="86"/>
      <c r="R13" s="86"/>
      <c r="S13" s="86"/>
      <c r="T13" s="86"/>
      <c r="U13" s="86"/>
      <c r="V13" s="87"/>
      <c r="W13" s="46"/>
      <c r="X13" s="47"/>
      <c r="Y13" s="24"/>
      <c r="AB13" s="30"/>
      <c r="AC13" s="30"/>
      <c r="AE13" s="55">
        <f t="shared" si="1"/>
      </c>
      <c r="AF13" s="55">
        <f t="shared" si="2"/>
      </c>
      <c r="AG13" s="55">
        <f t="shared" si="3"/>
      </c>
      <c r="AH13" s="55">
        <f t="shared" si="4"/>
      </c>
      <c r="AI13" s="55">
        <f t="shared" si="5"/>
      </c>
      <c r="AJ13" s="55">
        <f t="shared" si="6"/>
      </c>
    </row>
    <row r="14" spans="1:36" ht="24.75" customHeight="1">
      <c r="A14" s="2"/>
      <c r="B14" s="3"/>
      <c r="C14" s="4"/>
      <c r="D14" s="5"/>
      <c r="E14" s="82"/>
      <c r="F14" s="83"/>
      <c r="G14" s="83"/>
      <c r="H14" s="83"/>
      <c r="I14" s="83"/>
      <c r="J14" s="83"/>
      <c r="K14" s="83"/>
      <c r="L14" s="83"/>
      <c r="M14" s="113"/>
      <c r="N14" s="85">
        <f t="shared" si="0"/>
      </c>
      <c r="O14" s="86"/>
      <c r="P14" s="86"/>
      <c r="Q14" s="86"/>
      <c r="R14" s="86"/>
      <c r="S14" s="86"/>
      <c r="T14" s="86"/>
      <c r="U14" s="86"/>
      <c r="V14" s="87"/>
      <c r="W14" s="46"/>
      <c r="X14" s="47"/>
      <c r="Y14" s="24"/>
      <c r="AE14" s="55">
        <f t="shared" si="1"/>
      </c>
      <c r="AF14" s="55">
        <f t="shared" si="2"/>
      </c>
      <c r="AG14" s="55">
        <f t="shared" si="3"/>
      </c>
      <c r="AH14" s="55">
        <f t="shared" si="4"/>
      </c>
      <c r="AI14" s="55">
        <f t="shared" si="5"/>
      </c>
      <c r="AJ14" s="55">
        <f t="shared" si="6"/>
      </c>
    </row>
    <row r="15" spans="1:36" ht="24.75" customHeight="1">
      <c r="A15" s="2"/>
      <c r="B15" s="3"/>
      <c r="C15" s="4"/>
      <c r="D15" s="5"/>
      <c r="E15" s="82"/>
      <c r="F15" s="83"/>
      <c r="G15" s="83"/>
      <c r="H15" s="83"/>
      <c r="I15" s="83"/>
      <c r="J15" s="83"/>
      <c r="K15" s="83"/>
      <c r="L15" s="83"/>
      <c r="M15" s="113"/>
      <c r="N15" s="85">
        <f t="shared" si="0"/>
      </c>
      <c r="O15" s="86"/>
      <c r="P15" s="86"/>
      <c r="Q15" s="86"/>
      <c r="R15" s="86"/>
      <c r="S15" s="86"/>
      <c r="T15" s="86"/>
      <c r="U15" s="86"/>
      <c r="V15" s="87"/>
      <c r="W15" s="46"/>
      <c r="X15" s="47"/>
      <c r="Y15" s="24"/>
      <c r="AE15" s="55">
        <f t="shared" si="1"/>
      </c>
      <c r="AF15" s="55">
        <f t="shared" si="2"/>
      </c>
      <c r="AG15" s="55">
        <f t="shared" si="3"/>
      </c>
      <c r="AH15" s="55">
        <f t="shared" si="4"/>
      </c>
      <c r="AI15" s="55">
        <f t="shared" si="5"/>
      </c>
      <c r="AJ15" s="55">
        <f t="shared" si="6"/>
      </c>
    </row>
    <row r="16" spans="1:36" ht="24.75" customHeight="1">
      <c r="A16" s="2"/>
      <c r="B16" s="3"/>
      <c r="C16" s="4"/>
      <c r="D16" s="5"/>
      <c r="E16" s="82"/>
      <c r="F16" s="83"/>
      <c r="G16" s="83"/>
      <c r="H16" s="83"/>
      <c r="I16" s="83"/>
      <c r="J16" s="83"/>
      <c r="K16" s="83"/>
      <c r="L16" s="83"/>
      <c r="M16" s="113"/>
      <c r="N16" s="85">
        <f t="shared" si="0"/>
      </c>
      <c r="O16" s="86"/>
      <c r="P16" s="86"/>
      <c r="Q16" s="86"/>
      <c r="R16" s="86"/>
      <c r="S16" s="86"/>
      <c r="T16" s="86"/>
      <c r="U16" s="86"/>
      <c r="V16" s="87"/>
      <c r="W16" s="46"/>
      <c r="X16" s="47"/>
      <c r="Y16" s="24"/>
      <c r="AE16" s="55">
        <f t="shared" si="1"/>
      </c>
      <c r="AF16" s="55">
        <f t="shared" si="2"/>
      </c>
      <c r="AG16" s="55">
        <f t="shared" si="3"/>
      </c>
      <c r="AH16" s="55">
        <f t="shared" si="4"/>
      </c>
      <c r="AI16" s="55">
        <f t="shared" si="5"/>
      </c>
      <c r="AJ16" s="55">
        <f t="shared" si="6"/>
      </c>
    </row>
    <row r="17" spans="1:36" ht="24.75" customHeight="1">
      <c r="A17" s="2"/>
      <c r="B17" s="3"/>
      <c r="C17" s="4"/>
      <c r="D17" s="5"/>
      <c r="E17" s="82"/>
      <c r="F17" s="83"/>
      <c r="G17" s="83"/>
      <c r="H17" s="83"/>
      <c r="I17" s="83"/>
      <c r="J17" s="83"/>
      <c r="K17" s="83"/>
      <c r="L17" s="83"/>
      <c r="M17" s="113"/>
      <c r="N17" s="85">
        <f t="shared" si="0"/>
      </c>
      <c r="O17" s="86"/>
      <c r="P17" s="86"/>
      <c r="Q17" s="86"/>
      <c r="R17" s="86"/>
      <c r="S17" s="86"/>
      <c r="T17" s="86"/>
      <c r="U17" s="86"/>
      <c r="V17" s="87"/>
      <c r="W17" s="46"/>
      <c r="X17" s="47"/>
      <c r="Y17" s="24"/>
      <c r="AE17" s="55">
        <f t="shared" si="1"/>
      </c>
      <c r="AF17" s="55">
        <f t="shared" si="2"/>
      </c>
      <c r="AG17" s="55">
        <f t="shared" si="3"/>
      </c>
      <c r="AH17" s="55">
        <f t="shared" si="4"/>
      </c>
      <c r="AI17" s="55">
        <f t="shared" si="5"/>
      </c>
      <c r="AJ17" s="55">
        <f t="shared" si="6"/>
      </c>
    </row>
    <row r="18" spans="1:36" ht="24.75" customHeight="1">
      <c r="A18" s="2"/>
      <c r="B18" s="3"/>
      <c r="C18" s="4"/>
      <c r="D18" s="5"/>
      <c r="E18" s="82"/>
      <c r="F18" s="83"/>
      <c r="G18" s="83"/>
      <c r="H18" s="83"/>
      <c r="I18" s="83"/>
      <c r="J18" s="83"/>
      <c r="K18" s="83"/>
      <c r="L18" s="83"/>
      <c r="M18" s="113"/>
      <c r="N18" s="85">
        <f t="shared" si="0"/>
      </c>
      <c r="O18" s="86"/>
      <c r="P18" s="86"/>
      <c r="Q18" s="86"/>
      <c r="R18" s="86"/>
      <c r="S18" s="86"/>
      <c r="T18" s="86"/>
      <c r="U18" s="86"/>
      <c r="V18" s="87"/>
      <c r="W18" s="46"/>
      <c r="X18" s="47"/>
      <c r="Y18" s="24"/>
      <c r="AE18" s="55">
        <f t="shared" si="1"/>
      </c>
      <c r="AF18" s="55">
        <f t="shared" si="2"/>
      </c>
      <c r="AG18" s="55">
        <f t="shared" si="3"/>
      </c>
      <c r="AH18" s="55">
        <f t="shared" si="4"/>
      </c>
      <c r="AI18" s="55">
        <f t="shared" si="5"/>
      </c>
      <c r="AJ18" s="55">
        <f t="shared" si="6"/>
      </c>
    </row>
    <row r="19" spans="1:36" ht="24.75" customHeight="1">
      <c r="A19" s="2"/>
      <c r="B19" s="3"/>
      <c r="C19" s="4"/>
      <c r="D19" s="5"/>
      <c r="E19" s="82"/>
      <c r="F19" s="83"/>
      <c r="G19" s="83"/>
      <c r="H19" s="83"/>
      <c r="I19" s="83"/>
      <c r="J19" s="83"/>
      <c r="K19" s="83"/>
      <c r="L19" s="83"/>
      <c r="M19" s="113"/>
      <c r="N19" s="85">
        <f t="shared" si="0"/>
      </c>
      <c r="O19" s="86"/>
      <c r="P19" s="86"/>
      <c r="Q19" s="86"/>
      <c r="R19" s="86"/>
      <c r="S19" s="86"/>
      <c r="T19" s="86"/>
      <c r="U19" s="86"/>
      <c r="V19" s="87"/>
      <c r="W19" s="46"/>
      <c r="X19" s="47"/>
      <c r="Y19" s="24"/>
      <c r="AE19" s="55">
        <f t="shared" si="1"/>
      </c>
      <c r="AF19" s="55">
        <f t="shared" si="2"/>
      </c>
      <c r="AG19" s="55">
        <f t="shared" si="3"/>
      </c>
      <c r="AH19" s="55">
        <f t="shared" si="4"/>
      </c>
      <c r="AI19" s="55">
        <f t="shared" si="5"/>
      </c>
      <c r="AJ19" s="55">
        <f t="shared" si="6"/>
      </c>
    </row>
    <row r="20" spans="1:36" ht="24.75" customHeight="1">
      <c r="A20" s="2"/>
      <c r="B20" s="3"/>
      <c r="C20" s="4"/>
      <c r="D20" s="5"/>
      <c r="E20" s="82"/>
      <c r="F20" s="83"/>
      <c r="G20" s="83"/>
      <c r="H20" s="83"/>
      <c r="I20" s="83"/>
      <c r="J20" s="83"/>
      <c r="K20" s="83"/>
      <c r="L20" s="83"/>
      <c r="M20" s="113"/>
      <c r="N20" s="85">
        <f t="shared" si="0"/>
      </c>
      <c r="O20" s="86"/>
      <c r="P20" s="86"/>
      <c r="Q20" s="86"/>
      <c r="R20" s="86"/>
      <c r="S20" s="86"/>
      <c r="T20" s="86"/>
      <c r="U20" s="86"/>
      <c r="V20" s="87"/>
      <c r="W20" s="46"/>
      <c r="X20" s="47"/>
      <c r="Y20" s="24"/>
      <c r="AE20" s="55">
        <f t="shared" si="1"/>
      </c>
      <c r="AF20" s="55">
        <f t="shared" si="2"/>
      </c>
      <c r="AG20" s="55">
        <f t="shared" si="3"/>
      </c>
      <c r="AH20" s="55">
        <f t="shared" si="4"/>
      </c>
      <c r="AI20" s="55">
        <f t="shared" si="5"/>
      </c>
      <c r="AJ20" s="55">
        <f t="shared" si="6"/>
      </c>
    </row>
    <row r="21" spans="1:36" ht="24.75" customHeight="1">
      <c r="A21" s="2"/>
      <c r="B21" s="3"/>
      <c r="C21" s="4"/>
      <c r="D21" s="5"/>
      <c r="E21" s="82"/>
      <c r="F21" s="83"/>
      <c r="G21" s="83"/>
      <c r="H21" s="83"/>
      <c r="I21" s="83"/>
      <c r="J21" s="83"/>
      <c r="K21" s="83"/>
      <c r="L21" s="83"/>
      <c r="M21" s="113"/>
      <c r="N21" s="85">
        <f t="shared" si="0"/>
      </c>
      <c r="O21" s="86"/>
      <c r="P21" s="86"/>
      <c r="Q21" s="86"/>
      <c r="R21" s="86"/>
      <c r="S21" s="86"/>
      <c r="T21" s="86"/>
      <c r="U21" s="86"/>
      <c r="V21" s="87"/>
      <c r="W21" s="46"/>
      <c r="X21" s="47"/>
      <c r="Y21" s="24"/>
      <c r="AE21" s="55">
        <f t="shared" si="1"/>
      </c>
      <c r="AF21" s="55">
        <f t="shared" si="2"/>
      </c>
      <c r="AG21" s="55">
        <f t="shared" si="3"/>
      </c>
      <c r="AH21" s="55">
        <f t="shared" si="4"/>
      </c>
      <c r="AI21" s="55">
        <f t="shared" si="5"/>
      </c>
      <c r="AJ21" s="55">
        <f t="shared" si="6"/>
      </c>
    </row>
    <row r="22" spans="1:36" ht="24.75" customHeight="1">
      <c r="A22" s="2"/>
      <c r="B22" s="3"/>
      <c r="C22" s="4"/>
      <c r="D22" s="5"/>
      <c r="E22" s="82"/>
      <c r="F22" s="83"/>
      <c r="G22" s="83"/>
      <c r="H22" s="83"/>
      <c r="I22" s="83"/>
      <c r="J22" s="83"/>
      <c r="K22" s="83"/>
      <c r="L22" s="83"/>
      <c r="M22" s="113"/>
      <c r="N22" s="85">
        <f t="shared" si="0"/>
      </c>
      <c r="O22" s="86"/>
      <c r="P22" s="86"/>
      <c r="Q22" s="86"/>
      <c r="R22" s="86"/>
      <c r="S22" s="86"/>
      <c r="T22" s="86"/>
      <c r="U22" s="86"/>
      <c r="V22" s="87"/>
      <c r="W22" s="46"/>
      <c r="X22" s="47"/>
      <c r="Y22" s="24"/>
      <c r="AE22" s="55">
        <f t="shared" si="1"/>
      </c>
      <c r="AF22" s="55">
        <f t="shared" si="2"/>
      </c>
      <c r="AG22" s="55">
        <f t="shared" si="3"/>
      </c>
      <c r="AH22" s="55">
        <f t="shared" si="4"/>
      </c>
      <c r="AI22" s="55">
        <f t="shared" si="5"/>
      </c>
      <c r="AJ22" s="55">
        <f t="shared" si="6"/>
      </c>
    </row>
    <row r="23" spans="1:36" ht="24.75" customHeight="1">
      <c r="A23" s="2"/>
      <c r="B23" s="3"/>
      <c r="C23" s="4"/>
      <c r="D23" s="5"/>
      <c r="E23" s="82"/>
      <c r="F23" s="83"/>
      <c r="G23" s="83"/>
      <c r="H23" s="83"/>
      <c r="I23" s="83"/>
      <c r="J23" s="83"/>
      <c r="K23" s="83"/>
      <c r="L23" s="83"/>
      <c r="M23" s="113"/>
      <c r="N23" s="85">
        <f t="shared" si="0"/>
      </c>
      <c r="O23" s="86"/>
      <c r="P23" s="86"/>
      <c r="Q23" s="86"/>
      <c r="R23" s="86"/>
      <c r="S23" s="86"/>
      <c r="T23" s="86"/>
      <c r="U23" s="86"/>
      <c r="V23" s="87"/>
      <c r="W23" s="46"/>
      <c r="X23" s="47"/>
      <c r="Y23" s="24"/>
      <c r="AE23" s="55">
        <f t="shared" si="1"/>
      </c>
      <c r="AF23" s="55">
        <f t="shared" si="2"/>
      </c>
      <c r="AG23" s="55">
        <f t="shared" si="3"/>
      </c>
      <c r="AH23" s="55">
        <f t="shared" si="4"/>
      </c>
      <c r="AI23" s="55">
        <f t="shared" si="5"/>
      </c>
      <c r="AJ23" s="55">
        <f t="shared" si="6"/>
      </c>
    </row>
    <row r="24" spans="1:36" ht="24.75" customHeight="1">
      <c r="A24" s="2"/>
      <c r="B24" s="3"/>
      <c r="C24" s="4"/>
      <c r="D24" s="5"/>
      <c r="E24" s="82"/>
      <c r="F24" s="83"/>
      <c r="G24" s="83"/>
      <c r="H24" s="83"/>
      <c r="I24" s="83"/>
      <c r="J24" s="83"/>
      <c r="K24" s="83"/>
      <c r="L24" s="83"/>
      <c r="M24" s="113"/>
      <c r="N24" s="85">
        <f t="shared" si="0"/>
      </c>
      <c r="O24" s="86"/>
      <c r="P24" s="86"/>
      <c r="Q24" s="86"/>
      <c r="R24" s="86"/>
      <c r="S24" s="86"/>
      <c r="T24" s="86"/>
      <c r="U24" s="86"/>
      <c r="V24" s="87"/>
      <c r="W24" s="46"/>
      <c r="X24" s="47"/>
      <c r="Y24" s="24"/>
      <c r="AE24" s="55">
        <f t="shared" si="1"/>
      </c>
      <c r="AF24" s="55">
        <f t="shared" si="2"/>
      </c>
      <c r="AG24" s="55">
        <f t="shared" si="3"/>
      </c>
      <c r="AH24" s="55">
        <f t="shared" si="4"/>
      </c>
      <c r="AI24" s="55">
        <f t="shared" si="5"/>
      </c>
      <c r="AJ24" s="55">
        <f t="shared" si="6"/>
      </c>
    </row>
    <row r="25" spans="1:36" ht="24.75" customHeight="1">
      <c r="A25" s="2"/>
      <c r="B25" s="3"/>
      <c r="C25" s="4"/>
      <c r="D25" s="5"/>
      <c r="E25" s="82"/>
      <c r="F25" s="83"/>
      <c r="G25" s="83"/>
      <c r="H25" s="83"/>
      <c r="I25" s="83"/>
      <c r="J25" s="83"/>
      <c r="K25" s="83"/>
      <c r="L25" s="83"/>
      <c r="M25" s="113"/>
      <c r="N25" s="85">
        <f t="shared" si="0"/>
      </c>
      <c r="O25" s="86"/>
      <c r="P25" s="86"/>
      <c r="Q25" s="86"/>
      <c r="R25" s="86"/>
      <c r="S25" s="86"/>
      <c r="T25" s="86"/>
      <c r="U25" s="86"/>
      <c r="V25" s="87"/>
      <c r="W25" s="46"/>
      <c r="X25" s="47"/>
      <c r="Y25" s="24"/>
      <c r="AE25" s="55">
        <f t="shared" si="1"/>
      </c>
      <c r="AF25" s="55">
        <f t="shared" si="2"/>
      </c>
      <c r="AG25" s="55">
        <f t="shared" si="3"/>
      </c>
      <c r="AH25" s="55">
        <f t="shared" si="4"/>
      </c>
      <c r="AI25" s="55">
        <f t="shared" si="5"/>
      </c>
      <c r="AJ25" s="55">
        <f t="shared" si="6"/>
      </c>
    </row>
    <row r="26" spans="1:36" ht="24.75" customHeight="1">
      <c r="A26" s="2"/>
      <c r="B26" s="3"/>
      <c r="C26" s="4"/>
      <c r="D26" s="5"/>
      <c r="E26" s="82"/>
      <c r="F26" s="83"/>
      <c r="G26" s="83"/>
      <c r="H26" s="83"/>
      <c r="I26" s="83"/>
      <c r="J26" s="83"/>
      <c r="K26" s="83"/>
      <c r="L26" s="83"/>
      <c r="M26" s="113"/>
      <c r="N26" s="85">
        <f t="shared" si="0"/>
      </c>
      <c r="O26" s="86"/>
      <c r="P26" s="86"/>
      <c r="Q26" s="86"/>
      <c r="R26" s="86"/>
      <c r="S26" s="86"/>
      <c r="T26" s="86"/>
      <c r="U26" s="86"/>
      <c r="V26" s="87"/>
      <c r="W26" s="46"/>
      <c r="X26" s="47"/>
      <c r="Y26" s="24"/>
      <c r="AE26" s="55">
        <f t="shared" si="1"/>
      </c>
      <c r="AF26" s="55">
        <f t="shared" si="2"/>
      </c>
      <c r="AG26" s="55">
        <f t="shared" si="3"/>
      </c>
      <c r="AH26" s="55">
        <f t="shared" si="4"/>
      </c>
      <c r="AI26" s="55">
        <f t="shared" si="5"/>
      </c>
      <c r="AJ26" s="55">
        <f t="shared" si="6"/>
      </c>
    </row>
    <row r="27" spans="1:36" ht="24.75" customHeight="1">
      <c r="A27" s="2"/>
      <c r="B27" s="3"/>
      <c r="C27" s="4"/>
      <c r="D27" s="5"/>
      <c r="E27" s="82"/>
      <c r="F27" s="83"/>
      <c r="G27" s="83"/>
      <c r="H27" s="83"/>
      <c r="I27" s="83"/>
      <c r="J27" s="83"/>
      <c r="K27" s="83"/>
      <c r="L27" s="83"/>
      <c r="M27" s="113"/>
      <c r="N27" s="85">
        <f t="shared" si="0"/>
      </c>
      <c r="O27" s="86"/>
      <c r="P27" s="86"/>
      <c r="Q27" s="86"/>
      <c r="R27" s="86"/>
      <c r="S27" s="86"/>
      <c r="T27" s="86"/>
      <c r="U27" s="86"/>
      <c r="V27" s="87"/>
      <c r="W27" s="46"/>
      <c r="X27" s="47"/>
      <c r="Y27" s="24"/>
      <c r="AE27" s="55">
        <f t="shared" si="1"/>
      </c>
      <c r="AF27" s="55">
        <f t="shared" si="2"/>
      </c>
      <c r="AG27" s="55">
        <f t="shared" si="3"/>
      </c>
      <c r="AH27" s="55">
        <f t="shared" si="4"/>
      </c>
      <c r="AI27" s="55">
        <f t="shared" si="5"/>
      </c>
      <c r="AJ27" s="55">
        <f t="shared" si="6"/>
      </c>
    </row>
    <row r="28" spans="1:36" ht="24.75" customHeight="1">
      <c r="A28" s="2"/>
      <c r="B28" s="3"/>
      <c r="C28" s="4"/>
      <c r="D28" s="5"/>
      <c r="E28" s="82"/>
      <c r="F28" s="83"/>
      <c r="G28" s="83"/>
      <c r="H28" s="83"/>
      <c r="I28" s="83"/>
      <c r="J28" s="83"/>
      <c r="K28" s="83"/>
      <c r="L28" s="83"/>
      <c r="M28" s="113"/>
      <c r="N28" s="85">
        <f t="shared" si="0"/>
      </c>
      <c r="O28" s="86"/>
      <c r="P28" s="86"/>
      <c r="Q28" s="86"/>
      <c r="R28" s="86"/>
      <c r="S28" s="86"/>
      <c r="T28" s="86"/>
      <c r="U28" s="86"/>
      <c r="V28" s="87"/>
      <c r="W28" s="46"/>
      <c r="X28" s="47"/>
      <c r="Y28" s="24"/>
      <c r="AE28" s="55">
        <f t="shared" si="1"/>
      </c>
      <c r="AF28" s="55">
        <f t="shared" si="2"/>
      </c>
      <c r="AG28" s="55">
        <f t="shared" si="3"/>
      </c>
      <c r="AH28" s="55">
        <f t="shared" si="4"/>
      </c>
      <c r="AI28" s="55">
        <f t="shared" si="5"/>
      </c>
      <c r="AJ28" s="55">
        <f t="shared" si="6"/>
      </c>
    </row>
    <row r="29" spans="1:36" ht="24.75" customHeight="1">
      <c r="A29" s="2"/>
      <c r="B29" s="3"/>
      <c r="C29" s="4"/>
      <c r="D29" s="5"/>
      <c r="E29" s="82"/>
      <c r="F29" s="83"/>
      <c r="G29" s="83"/>
      <c r="H29" s="83"/>
      <c r="I29" s="83"/>
      <c r="J29" s="83"/>
      <c r="K29" s="83"/>
      <c r="L29" s="83"/>
      <c r="M29" s="113"/>
      <c r="N29" s="85">
        <f t="shared" si="0"/>
      </c>
      <c r="O29" s="86"/>
      <c r="P29" s="86"/>
      <c r="Q29" s="86"/>
      <c r="R29" s="86"/>
      <c r="S29" s="86"/>
      <c r="T29" s="86"/>
      <c r="U29" s="86"/>
      <c r="V29" s="87"/>
      <c r="W29" s="46"/>
      <c r="X29" s="47"/>
      <c r="Y29" s="24"/>
      <c r="AE29" s="55">
        <f t="shared" si="1"/>
      </c>
      <c r="AF29" s="55">
        <f t="shared" si="2"/>
      </c>
      <c r="AG29" s="55">
        <f t="shared" si="3"/>
      </c>
      <c r="AH29" s="55">
        <f t="shared" si="4"/>
      </c>
      <c r="AI29" s="55">
        <f t="shared" si="5"/>
      </c>
      <c r="AJ29" s="55">
        <f t="shared" si="6"/>
      </c>
    </row>
    <row r="30" spans="1:36" ht="24.75" customHeight="1">
      <c r="A30" s="2"/>
      <c r="B30" s="3"/>
      <c r="C30" s="4"/>
      <c r="D30" s="5"/>
      <c r="E30" s="82"/>
      <c r="F30" s="83"/>
      <c r="G30" s="83"/>
      <c r="H30" s="83"/>
      <c r="I30" s="83"/>
      <c r="J30" s="83"/>
      <c r="K30" s="83"/>
      <c r="L30" s="83"/>
      <c r="M30" s="113"/>
      <c r="N30" s="85">
        <f t="shared" si="0"/>
      </c>
      <c r="O30" s="86"/>
      <c r="P30" s="86"/>
      <c r="Q30" s="86"/>
      <c r="R30" s="86"/>
      <c r="S30" s="86"/>
      <c r="T30" s="86"/>
      <c r="U30" s="86"/>
      <c r="V30" s="87"/>
      <c r="W30" s="46"/>
      <c r="X30" s="47"/>
      <c r="Y30" s="24"/>
      <c r="AE30" s="55">
        <f t="shared" si="1"/>
      </c>
      <c r="AF30" s="55">
        <f t="shared" si="2"/>
      </c>
      <c r="AG30" s="55">
        <f t="shared" si="3"/>
      </c>
      <c r="AH30" s="55">
        <f t="shared" si="4"/>
      </c>
      <c r="AI30" s="55">
        <f t="shared" si="5"/>
      </c>
      <c r="AJ30" s="55">
        <f t="shared" si="6"/>
      </c>
    </row>
    <row r="31" spans="1:36" ht="24.75" customHeight="1">
      <c r="A31" s="2"/>
      <c r="B31" s="3"/>
      <c r="C31" s="4"/>
      <c r="D31" s="5"/>
      <c r="E31" s="82"/>
      <c r="F31" s="83"/>
      <c r="G31" s="83"/>
      <c r="H31" s="83"/>
      <c r="I31" s="83"/>
      <c r="J31" s="83"/>
      <c r="K31" s="83"/>
      <c r="L31" s="83"/>
      <c r="M31" s="113"/>
      <c r="N31" s="85">
        <f t="shared" si="0"/>
      </c>
      <c r="O31" s="86"/>
      <c r="P31" s="86"/>
      <c r="Q31" s="86"/>
      <c r="R31" s="86"/>
      <c r="S31" s="86"/>
      <c r="T31" s="86"/>
      <c r="U31" s="86"/>
      <c r="V31" s="87"/>
      <c r="W31" s="46"/>
      <c r="X31" s="47"/>
      <c r="Y31" s="24"/>
      <c r="AE31" s="55">
        <f t="shared" si="1"/>
      </c>
      <c r="AF31" s="55">
        <f t="shared" si="2"/>
      </c>
      <c r="AG31" s="55">
        <f t="shared" si="3"/>
      </c>
      <c r="AH31" s="55">
        <f t="shared" si="4"/>
      </c>
      <c r="AI31" s="55">
        <f t="shared" si="5"/>
      </c>
      <c r="AJ31" s="55">
        <f t="shared" si="6"/>
      </c>
    </row>
    <row r="32" spans="1:36" ht="24.75" customHeight="1">
      <c r="A32" s="2"/>
      <c r="B32" s="3"/>
      <c r="C32" s="4"/>
      <c r="D32" s="5"/>
      <c r="E32" s="82"/>
      <c r="F32" s="83"/>
      <c r="G32" s="83"/>
      <c r="H32" s="83"/>
      <c r="I32" s="83"/>
      <c r="J32" s="83"/>
      <c r="K32" s="83"/>
      <c r="L32" s="83"/>
      <c r="M32" s="113"/>
      <c r="N32" s="85">
        <f t="shared" si="0"/>
      </c>
      <c r="O32" s="86"/>
      <c r="P32" s="86"/>
      <c r="Q32" s="86"/>
      <c r="R32" s="86"/>
      <c r="S32" s="86"/>
      <c r="T32" s="86"/>
      <c r="U32" s="86"/>
      <c r="V32" s="87"/>
      <c r="W32" s="46"/>
      <c r="X32" s="47"/>
      <c r="Y32" s="24"/>
      <c r="AE32" s="55">
        <f t="shared" si="1"/>
      </c>
      <c r="AF32" s="55">
        <f t="shared" si="2"/>
      </c>
      <c r="AG32" s="55">
        <f t="shared" si="3"/>
      </c>
      <c r="AH32" s="55">
        <f t="shared" si="4"/>
      </c>
      <c r="AI32" s="55">
        <f t="shared" si="5"/>
      </c>
      <c r="AJ32" s="55">
        <f t="shared" si="6"/>
      </c>
    </row>
    <row r="33" spans="1:36" ht="24.75" customHeight="1">
      <c r="A33" s="2"/>
      <c r="B33" s="3"/>
      <c r="C33" s="4"/>
      <c r="D33" s="5"/>
      <c r="E33" s="82"/>
      <c r="F33" s="83"/>
      <c r="G33" s="83"/>
      <c r="H33" s="83"/>
      <c r="I33" s="83"/>
      <c r="J33" s="83"/>
      <c r="K33" s="83"/>
      <c r="L33" s="83"/>
      <c r="M33" s="113"/>
      <c r="N33" s="85">
        <f t="shared" si="0"/>
      </c>
      <c r="O33" s="86"/>
      <c r="P33" s="86"/>
      <c r="Q33" s="86"/>
      <c r="R33" s="86"/>
      <c r="S33" s="86"/>
      <c r="T33" s="86"/>
      <c r="U33" s="86"/>
      <c r="V33" s="87"/>
      <c r="W33" s="46"/>
      <c r="X33" s="47"/>
      <c r="Y33" s="24"/>
      <c r="AE33" s="55">
        <f t="shared" si="1"/>
      </c>
      <c r="AF33" s="55">
        <f t="shared" si="2"/>
      </c>
      <c r="AG33" s="55">
        <f t="shared" si="3"/>
      </c>
      <c r="AH33" s="55">
        <f t="shared" si="4"/>
      </c>
      <c r="AI33" s="55">
        <f t="shared" si="5"/>
      </c>
      <c r="AJ33" s="55">
        <f t="shared" si="6"/>
      </c>
    </row>
    <row r="34" spans="1:36" ht="24.75" customHeight="1">
      <c r="A34" s="2"/>
      <c r="B34" s="3"/>
      <c r="C34" s="4"/>
      <c r="D34" s="5"/>
      <c r="E34" s="82"/>
      <c r="F34" s="83"/>
      <c r="G34" s="83"/>
      <c r="H34" s="83"/>
      <c r="I34" s="83"/>
      <c r="J34" s="83"/>
      <c r="K34" s="83"/>
      <c r="L34" s="83"/>
      <c r="M34" s="113"/>
      <c r="N34" s="85">
        <f t="shared" si="0"/>
      </c>
      <c r="O34" s="86"/>
      <c r="P34" s="86"/>
      <c r="Q34" s="86"/>
      <c r="R34" s="86"/>
      <c r="S34" s="86"/>
      <c r="T34" s="86"/>
      <c r="U34" s="86"/>
      <c r="V34" s="87"/>
      <c r="W34" s="46"/>
      <c r="X34" s="47"/>
      <c r="Y34" s="24"/>
      <c r="AE34" s="55">
        <f t="shared" si="1"/>
      </c>
      <c r="AF34" s="55">
        <f t="shared" si="2"/>
      </c>
      <c r="AG34" s="55">
        <f t="shared" si="3"/>
      </c>
      <c r="AH34" s="55">
        <f t="shared" si="4"/>
      </c>
      <c r="AI34" s="55">
        <f t="shared" si="5"/>
      </c>
      <c r="AJ34" s="55">
        <f t="shared" si="6"/>
      </c>
    </row>
    <row r="35" spans="1:36" ht="24.75" customHeight="1" thickBot="1">
      <c r="A35" s="38"/>
      <c r="B35" s="39"/>
      <c r="C35" s="40"/>
      <c r="D35" s="41"/>
      <c r="E35" s="122"/>
      <c r="F35" s="123"/>
      <c r="G35" s="123"/>
      <c r="H35" s="123"/>
      <c r="I35" s="123"/>
      <c r="J35" s="123"/>
      <c r="K35" s="123"/>
      <c r="L35" s="123"/>
      <c r="M35" s="124"/>
      <c r="N35" s="91">
        <f t="shared" si="0"/>
      </c>
      <c r="O35" s="92"/>
      <c r="P35" s="92"/>
      <c r="Q35" s="92"/>
      <c r="R35" s="92"/>
      <c r="S35" s="92"/>
      <c r="T35" s="92"/>
      <c r="U35" s="92"/>
      <c r="V35" s="93"/>
      <c r="W35" s="46"/>
      <c r="X35" s="47"/>
      <c r="Y35" s="32"/>
      <c r="AE35" s="55">
        <f t="shared" si="1"/>
      </c>
      <c r="AF35" s="55">
        <f t="shared" si="2"/>
      </c>
      <c r="AG35" s="55">
        <f t="shared" si="3"/>
      </c>
      <c r="AH35" s="55">
        <f t="shared" si="4"/>
      </c>
      <c r="AI35" s="55">
        <f t="shared" si="5"/>
      </c>
      <c r="AJ35" s="55">
        <f t="shared" si="6"/>
      </c>
    </row>
    <row r="36" spans="1:36" ht="24.75" customHeight="1" thickBot="1">
      <c r="A36" s="142" t="s">
        <v>33</v>
      </c>
      <c r="B36" s="143"/>
      <c r="C36" s="143"/>
      <c r="D36" s="143"/>
      <c r="E36" s="143"/>
      <c r="F36" s="143"/>
      <c r="G36" s="143"/>
      <c r="H36" s="143"/>
      <c r="I36" s="143"/>
      <c r="J36" s="143"/>
      <c r="K36" s="143"/>
      <c r="L36" s="143"/>
      <c r="M36" s="143"/>
      <c r="N36" s="94">
        <f>AF36+AI36</f>
        <v>0</v>
      </c>
      <c r="O36" s="95"/>
      <c r="P36" s="95"/>
      <c r="Q36" s="95"/>
      <c r="R36" s="95"/>
      <c r="S36" s="95"/>
      <c r="T36" s="95"/>
      <c r="U36" s="95"/>
      <c r="V36" s="96"/>
      <c r="W36" s="137">
        <f>ROUND(N36*5/105,0)</f>
        <v>0</v>
      </c>
      <c r="X36" s="138"/>
      <c r="Y36" s="139"/>
      <c r="AD36" s="10" t="s">
        <v>23</v>
      </c>
      <c r="AE36" s="56">
        <f aca="true" t="shared" si="7" ref="AE36:AJ36">SUM(AE10:AE35)</f>
        <v>0</v>
      </c>
      <c r="AF36" s="56">
        <f t="shared" si="7"/>
        <v>0</v>
      </c>
      <c r="AG36" s="56">
        <f t="shared" si="7"/>
        <v>0</v>
      </c>
      <c r="AH36" s="56">
        <f t="shared" si="7"/>
        <v>0</v>
      </c>
      <c r="AI36" s="56">
        <f t="shared" si="7"/>
        <v>0</v>
      </c>
      <c r="AJ36" s="56">
        <f t="shared" si="7"/>
        <v>0</v>
      </c>
    </row>
    <row r="37" spans="1:25" ht="24.75" customHeight="1" thickBot="1">
      <c r="A37" s="142" t="s">
        <v>34</v>
      </c>
      <c r="B37" s="143"/>
      <c r="C37" s="143"/>
      <c r="D37" s="143"/>
      <c r="E37" s="143"/>
      <c r="F37" s="143"/>
      <c r="G37" s="143"/>
      <c r="H37" s="143"/>
      <c r="I37" s="143"/>
      <c r="J37" s="143"/>
      <c r="K37" s="143"/>
      <c r="L37" s="143"/>
      <c r="M37" s="143"/>
      <c r="N37" s="97">
        <f>AG36+AJ36</f>
        <v>0</v>
      </c>
      <c r="O37" s="98"/>
      <c r="P37" s="98"/>
      <c r="Q37" s="98"/>
      <c r="R37" s="98"/>
      <c r="S37" s="98"/>
      <c r="T37" s="98"/>
      <c r="U37" s="98"/>
      <c r="V37" s="99"/>
      <c r="W37" s="137">
        <f>ROUND(N37*8/108,0)</f>
        <v>0</v>
      </c>
      <c r="X37" s="138"/>
      <c r="Y37" s="139"/>
    </row>
    <row r="38" spans="1:25" ht="24.75" customHeight="1" thickBot="1" thickTop="1">
      <c r="A38" s="144" t="s">
        <v>29</v>
      </c>
      <c r="B38" s="145"/>
      <c r="C38" s="145"/>
      <c r="D38" s="145"/>
      <c r="E38" s="145"/>
      <c r="F38" s="145"/>
      <c r="G38" s="145"/>
      <c r="H38" s="145"/>
      <c r="I38" s="145"/>
      <c r="J38" s="145"/>
      <c r="K38" s="145"/>
      <c r="L38" s="145"/>
      <c r="M38" s="145"/>
      <c r="N38" s="100">
        <f>N36+N37</f>
        <v>0</v>
      </c>
      <c r="O38" s="101"/>
      <c r="P38" s="101"/>
      <c r="Q38" s="101"/>
      <c r="R38" s="101"/>
      <c r="S38" s="101"/>
      <c r="T38" s="101"/>
      <c r="U38" s="101"/>
      <c r="V38" s="102"/>
      <c r="W38" s="140">
        <f>W36+W37</f>
        <v>0</v>
      </c>
      <c r="X38" s="140"/>
      <c r="Y38" s="141"/>
    </row>
    <row r="39" spans="1:25" ht="24.75" customHeight="1">
      <c r="A39" s="48"/>
      <c r="B39" s="48"/>
      <c r="C39" s="48"/>
      <c r="D39" s="48"/>
      <c r="E39" s="48"/>
      <c r="F39" s="48"/>
      <c r="G39" s="48"/>
      <c r="H39" s="48"/>
      <c r="I39" s="48"/>
      <c r="J39" s="48"/>
      <c r="K39" s="48"/>
      <c r="L39" s="48"/>
      <c r="M39" s="48"/>
      <c r="N39" s="49"/>
      <c r="O39" s="49"/>
      <c r="P39" s="49"/>
      <c r="Q39" s="49"/>
      <c r="R39" s="49"/>
      <c r="S39" s="49"/>
      <c r="T39" s="49"/>
      <c r="U39" s="49"/>
      <c r="V39" s="49"/>
      <c r="W39" s="50"/>
      <c r="X39" s="50"/>
      <c r="Y39" s="37"/>
    </row>
    <row r="40" spans="1:26" ht="12" customHeight="1">
      <c r="A40" s="27"/>
      <c r="B40" s="27"/>
      <c r="C40" s="28"/>
      <c r="D40" s="27"/>
      <c r="E40" s="27"/>
      <c r="F40" s="27"/>
      <c r="G40" s="27"/>
      <c r="H40" s="27"/>
      <c r="I40" s="27"/>
      <c r="J40" s="27"/>
      <c r="K40" s="51"/>
      <c r="L40" s="51"/>
      <c r="M40" s="51"/>
      <c r="N40" s="52"/>
      <c r="O40" s="52"/>
      <c r="P40" s="52"/>
      <c r="Q40" s="52"/>
      <c r="R40" s="52"/>
      <c r="S40" s="52"/>
      <c r="T40" s="52"/>
      <c r="U40" s="52"/>
      <c r="V40" s="53"/>
      <c r="W40" s="54"/>
      <c r="X40" s="54"/>
      <c r="Y40" s="12"/>
      <c r="Z40" s="37"/>
    </row>
    <row r="41" spans="1:25" ht="22.5" customHeight="1">
      <c r="A41" s="128" t="s">
        <v>7</v>
      </c>
      <c r="B41" s="129"/>
      <c r="C41" s="129"/>
      <c r="D41" s="129"/>
      <c r="E41" s="129"/>
      <c r="F41" s="129"/>
      <c r="G41" s="129"/>
      <c r="H41" s="129"/>
      <c r="I41" s="129"/>
      <c r="J41" s="129"/>
      <c r="K41" s="129"/>
      <c r="L41" s="129"/>
      <c r="M41" s="130"/>
      <c r="N41" s="88"/>
      <c r="O41" s="89"/>
      <c r="P41" s="89"/>
      <c r="Q41" s="89"/>
      <c r="R41" s="89"/>
      <c r="S41" s="89"/>
      <c r="T41" s="89"/>
      <c r="U41" s="89"/>
      <c r="V41" s="90"/>
      <c r="W41" s="44"/>
      <c r="X41" s="44"/>
      <c r="Y41" s="26"/>
    </row>
    <row r="42" spans="1:25" ht="13.5">
      <c r="A42" s="114" t="s">
        <v>13</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row>
  </sheetData>
  <sheetProtection sheet="1" objects="1" scenarios="1"/>
  <mergeCells count="77">
    <mergeCell ref="N29:V29"/>
    <mergeCell ref="N25:V25"/>
    <mergeCell ref="N26:V26"/>
    <mergeCell ref="N27:V27"/>
    <mergeCell ref="N41:V41"/>
    <mergeCell ref="N34:V34"/>
    <mergeCell ref="N35:V35"/>
    <mergeCell ref="N36:V36"/>
    <mergeCell ref="N37:V37"/>
    <mergeCell ref="N38:V38"/>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N12:V12"/>
    <mergeCell ref="N13:V13"/>
    <mergeCell ref="N14:V14"/>
    <mergeCell ref="N15:V15"/>
    <mergeCell ref="A1:Y1"/>
    <mergeCell ref="N4:Q4"/>
    <mergeCell ref="N5:Q5"/>
    <mergeCell ref="N3:R3"/>
    <mergeCell ref="N2:R2"/>
    <mergeCell ref="A4:B5"/>
    <mergeCell ref="S2:Y2"/>
    <mergeCell ref="S3:Y3"/>
    <mergeCell ref="S4:Y5"/>
    <mergeCell ref="E17:M17"/>
    <mergeCell ref="E18:M18"/>
    <mergeCell ref="A42:Y42"/>
    <mergeCell ref="N7:Y7"/>
    <mergeCell ref="A7:D7"/>
    <mergeCell ref="E9:M9"/>
    <mergeCell ref="E34:M34"/>
    <mergeCell ref="E35:M35"/>
    <mergeCell ref="N10:V10"/>
    <mergeCell ref="N11:V11"/>
    <mergeCell ref="E21:M21"/>
    <mergeCell ref="E22:M22"/>
    <mergeCell ref="A41:M41"/>
    <mergeCell ref="E10:M10"/>
    <mergeCell ref="E11:M11"/>
    <mergeCell ref="E12:M12"/>
    <mergeCell ref="E13:M13"/>
    <mergeCell ref="E14:M14"/>
    <mergeCell ref="E15:M15"/>
    <mergeCell ref="E16:M16"/>
    <mergeCell ref="N9:V9"/>
    <mergeCell ref="E28:M28"/>
    <mergeCell ref="E29:M29"/>
    <mergeCell ref="E30:M30"/>
    <mergeCell ref="E23:M23"/>
    <mergeCell ref="E24:M24"/>
    <mergeCell ref="E25:M25"/>
    <mergeCell ref="E26:M26"/>
    <mergeCell ref="E19:M19"/>
    <mergeCell ref="E20:M20"/>
    <mergeCell ref="W36:Y36"/>
    <mergeCell ref="W37:Y37"/>
    <mergeCell ref="W38:Y38"/>
    <mergeCell ref="E27:M27"/>
    <mergeCell ref="A37:M37"/>
    <mergeCell ref="A36:M36"/>
    <mergeCell ref="E31:M31"/>
    <mergeCell ref="E32:M32"/>
    <mergeCell ref="E33:M33"/>
    <mergeCell ref="A38:M38"/>
  </mergeCells>
  <conditionalFormatting sqref="N40:V40 S2:Y5">
    <cfRule type="cellIs" priority="1" dxfId="0" operator="equal" stopIfTrue="1">
      <formula>0</formula>
    </cfRule>
  </conditionalFormatting>
  <conditionalFormatting sqref="W39:X39 W36:W38">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39 W36:W39"/>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2"/>
  <drawing r:id="rId1"/>
</worksheet>
</file>

<file path=xl/worksheets/sheet9.xml><?xml version="1.0" encoding="utf-8"?>
<worksheet xmlns="http://schemas.openxmlformats.org/spreadsheetml/2006/main" xmlns:r="http://schemas.openxmlformats.org/officeDocument/2006/relationships">
  <sheetPr codeName="Sheet28"/>
  <dimension ref="A1:AJ42"/>
  <sheetViews>
    <sheetView showGridLines="0" workbookViewId="0" topLeftCell="A1">
      <pane ySplit="9" topLeftCell="BM10" activePane="bottomLeft" state="frozen"/>
      <selection pane="topLeft" activeCell="E30" sqref="E30:M30"/>
      <selection pane="bottomLeft" activeCell="N7" sqref="N7:Y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00390625" style="10" customWidth="1"/>
    <col min="23" max="23" width="6.125" style="10" customWidth="1"/>
    <col min="24" max="24" width="9.50390625" style="10" customWidth="1"/>
    <col min="25" max="25" width="22.00390625" style="10" customWidth="1"/>
    <col min="26" max="27" width="9.00390625" style="10" customWidth="1"/>
    <col min="28" max="36" width="0" style="10" hidden="1" customWidth="1"/>
    <col min="37" max="16384" width="9.00390625" style="10" customWidth="1"/>
  </cols>
  <sheetData>
    <row r="1" spans="1:25" ht="24.75" customHeight="1">
      <c r="A1" s="103" t="s">
        <v>12</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4:25" ht="24" customHeight="1">
      <c r="N2" s="107" t="s">
        <v>8</v>
      </c>
      <c r="O2" s="107"/>
      <c r="P2" s="107"/>
      <c r="Q2" s="107"/>
      <c r="R2" s="107"/>
      <c r="S2" s="170">
        <f>'合計表'!$H$2</f>
        <v>0</v>
      </c>
      <c r="T2" s="170"/>
      <c r="U2" s="170"/>
      <c r="V2" s="170"/>
      <c r="W2" s="170"/>
      <c r="X2" s="170"/>
      <c r="Y2" s="170"/>
    </row>
    <row r="3" spans="14:25" ht="24" customHeight="1">
      <c r="N3" s="106" t="s">
        <v>9</v>
      </c>
      <c r="O3" s="106"/>
      <c r="P3" s="106"/>
      <c r="Q3" s="106"/>
      <c r="R3" s="106"/>
      <c r="S3" s="171">
        <f>'合計表'!$H$3</f>
        <v>0</v>
      </c>
      <c r="T3" s="171"/>
      <c r="U3" s="171"/>
      <c r="V3" s="171"/>
      <c r="W3" s="171"/>
      <c r="X3" s="171"/>
      <c r="Y3" s="171"/>
    </row>
    <row r="4" spans="1:25" ht="12" customHeight="1">
      <c r="A4" s="108">
        <f>'合計表'!$A$4</f>
        <v>42083</v>
      </c>
      <c r="B4" s="109"/>
      <c r="N4" s="104" t="s">
        <v>10</v>
      </c>
      <c r="O4" s="104"/>
      <c r="P4" s="104"/>
      <c r="Q4" s="104"/>
      <c r="S4" s="172">
        <f>'合計表'!$H$4</f>
        <v>0</v>
      </c>
      <c r="T4" s="173"/>
      <c r="U4" s="173"/>
      <c r="V4" s="173"/>
      <c r="W4" s="173"/>
      <c r="X4" s="173"/>
      <c r="Y4" s="173"/>
    </row>
    <row r="5" spans="1:25" ht="12" customHeight="1">
      <c r="A5" s="109"/>
      <c r="B5" s="109"/>
      <c r="N5" s="105" t="s">
        <v>11</v>
      </c>
      <c r="O5" s="105"/>
      <c r="P5" s="105"/>
      <c r="Q5" s="105"/>
      <c r="R5" s="12"/>
      <c r="S5" s="174"/>
      <c r="T5" s="174"/>
      <c r="U5" s="174"/>
      <c r="V5" s="174"/>
      <c r="W5" s="174"/>
      <c r="X5" s="174"/>
      <c r="Y5" s="174"/>
    </row>
    <row r="6" ht="6.75" customHeight="1"/>
    <row r="7" spans="1:25" ht="22.5" customHeight="1">
      <c r="A7" s="117" t="s">
        <v>14</v>
      </c>
      <c r="B7" s="118"/>
      <c r="C7" s="118"/>
      <c r="D7" s="118"/>
      <c r="E7" s="13"/>
      <c r="F7" s="13"/>
      <c r="G7" s="13"/>
      <c r="H7" s="13"/>
      <c r="I7" s="13"/>
      <c r="J7" s="13"/>
      <c r="K7" s="13"/>
      <c r="L7" s="13"/>
      <c r="M7" s="13"/>
      <c r="N7" s="118"/>
      <c r="O7" s="118"/>
      <c r="P7" s="118"/>
      <c r="Q7" s="118"/>
      <c r="R7" s="118"/>
      <c r="S7" s="118"/>
      <c r="T7" s="118"/>
      <c r="U7" s="118"/>
      <c r="V7" s="118"/>
      <c r="W7" s="118"/>
      <c r="X7" s="118"/>
      <c r="Y7" s="147"/>
    </row>
    <row r="8" spans="1:25" ht="8.25" customHeight="1">
      <c r="A8" s="14"/>
      <c r="B8" s="14"/>
      <c r="C8" s="15"/>
      <c r="D8" s="13"/>
      <c r="E8" s="13"/>
      <c r="F8" s="13"/>
      <c r="G8" s="13"/>
      <c r="H8" s="13"/>
      <c r="I8" s="13"/>
      <c r="J8" s="13"/>
      <c r="K8" s="13"/>
      <c r="L8" s="13"/>
      <c r="M8" s="13"/>
      <c r="N8" s="14"/>
      <c r="O8" s="14"/>
      <c r="P8" s="14"/>
      <c r="Q8" s="14"/>
      <c r="R8" s="14"/>
      <c r="S8" s="14"/>
      <c r="T8" s="14"/>
      <c r="U8" s="14"/>
      <c r="V8" s="14"/>
      <c r="W8" s="14"/>
      <c r="X8" s="14"/>
      <c r="Y8" s="14"/>
    </row>
    <row r="9" spans="1:36" ht="22.5" customHeight="1">
      <c r="A9" s="16" t="s">
        <v>0</v>
      </c>
      <c r="B9" s="17" t="s">
        <v>1</v>
      </c>
      <c r="C9" s="18" t="s">
        <v>2</v>
      </c>
      <c r="D9" s="19" t="s">
        <v>3</v>
      </c>
      <c r="E9" s="119" t="s">
        <v>5</v>
      </c>
      <c r="F9" s="120"/>
      <c r="G9" s="120"/>
      <c r="H9" s="120"/>
      <c r="I9" s="120"/>
      <c r="J9" s="120"/>
      <c r="K9" s="120"/>
      <c r="L9" s="120"/>
      <c r="M9" s="121"/>
      <c r="N9" s="119" t="s">
        <v>6</v>
      </c>
      <c r="O9" s="120"/>
      <c r="P9" s="120"/>
      <c r="Q9" s="120"/>
      <c r="R9" s="120"/>
      <c r="S9" s="120"/>
      <c r="T9" s="120"/>
      <c r="U9" s="120"/>
      <c r="V9" s="121"/>
      <c r="W9" s="21" t="s">
        <v>22</v>
      </c>
      <c r="X9" s="21" t="s">
        <v>24</v>
      </c>
      <c r="Y9" s="22" t="s">
        <v>4</v>
      </c>
      <c r="AC9" s="10" t="s">
        <v>24</v>
      </c>
      <c r="AE9" s="30" t="s">
        <v>18</v>
      </c>
      <c r="AF9" s="45" t="s">
        <v>30</v>
      </c>
      <c r="AG9" s="30" t="s">
        <v>28</v>
      </c>
      <c r="AH9" s="30" t="s">
        <v>17</v>
      </c>
      <c r="AI9" s="30" t="s">
        <v>31</v>
      </c>
      <c r="AJ9" s="30" t="s">
        <v>32</v>
      </c>
    </row>
    <row r="10" spans="1:36" ht="24.75" customHeight="1">
      <c r="A10" s="6"/>
      <c r="B10" s="7"/>
      <c r="C10" s="8"/>
      <c r="D10" s="9"/>
      <c r="E10" s="167"/>
      <c r="F10" s="168"/>
      <c r="G10" s="168"/>
      <c r="H10" s="168"/>
      <c r="I10" s="168"/>
      <c r="J10" s="168"/>
      <c r="K10" s="168"/>
      <c r="L10" s="168"/>
      <c r="M10" s="169"/>
      <c r="N10" s="125">
        <f aca="true" t="shared" si="0" ref="N10:N35">IF(E10="","",ROUND(C10*E10,1))</f>
      </c>
      <c r="O10" s="126"/>
      <c r="P10" s="126"/>
      <c r="Q10" s="126"/>
      <c r="R10" s="126"/>
      <c r="S10" s="126"/>
      <c r="T10" s="126"/>
      <c r="U10" s="126"/>
      <c r="V10" s="127"/>
      <c r="W10" s="46"/>
      <c r="X10" s="47"/>
      <c r="Y10" s="23"/>
      <c r="AB10" s="30" t="s">
        <v>18</v>
      </c>
      <c r="AC10" s="10" t="s">
        <v>26</v>
      </c>
      <c r="AD10" s="10" t="s">
        <v>20</v>
      </c>
      <c r="AE10" s="55">
        <f aca="true" t="shared" si="1" ref="AE10:AE35">IF($N$7="消　費　税　抜　き",N10,IF(W10="抜",N10,""))</f>
      </c>
      <c r="AF10" s="55">
        <f aca="true" t="shared" si="2" ref="AF10:AF35">IF(AE10="","",IF(X10="3/31以前",ROUND(AE10*1.05,0),""))</f>
      </c>
      <c r="AG10" s="55">
        <f aca="true" t="shared" si="3" ref="AG10:AG35">IF(AE10="","",IF(X10="4/1以降",ROUND(AE10*1.08,0),""))</f>
      </c>
      <c r="AH10" s="55">
        <f aca="true" t="shared" si="4" ref="AH10:AH35">IF(AE10="",N10,"")</f>
      </c>
      <c r="AI10" s="55">
        <f aca="true" t="shared" si="5" ref="AI10:AI35">IF(AH10="","",IF(X10="3/31以前",N10,""))</f>
      </c>
      <c r="AJ10" s="55">
        <f aca="true" t="shared" si="6" ref="AJ10:AJ35">IF(AH10="","",IF(X10="4/1以降",N10,""))</f>
      </c>
    </row>
    <row r="11" spans="1:36" ht="24.75" customHeight="1">
      <c r="A11" s="2"/>
      <c r="B11" s="3"/>
      <c r="C11" s="4"/>
      <c r="D11" s="5"/>
      <c r="E11" s="82"/>
      <c r="F11" s="83"/>
      <c r="G11" s="83"/>
      <c r="H11" s="83"/>
      <c r="I11" s="83"/>
      <c r="J11" s="83"/>
      <c r="K11" s="83"/>
      <c r="L11" s="83"/>
      <c r="M11" s="113"/>
      <c r="N11" s="85">
        <f t="shared" si="0"/>
      </c>
      <c r="O11" s="86"/>
      <c r="P11" s="86"/>
      <c r="Q11" s="86"/>
      <c r="R11" s="86"/>
      <c r="S11" s="86"/>
      <c r="T11" s="86"/>
      <c r="U11" s="86"/>
      <c r="V11" s="87"/>
      <c r="W11" s="46"/>
      <c r="X11" s="47"/>
      <c r="Y11" s="24"/>
      <c r="AB11" s="45" t="s">
        <v>17</v>
      </c>
      <c r="AC11" s="45" t="s">
        <v>27</v>
      </c>
      <c r="AD11" s="10" t="s">
        <v>21</v>
      </c>
      <c r="AE11" s="55">
        <f t="shared" si="1"/>
      </c>
      <c r="AF11" s="55">
        <f t="shared" si="2"/>
      </c>
      <c r="AG11" s="55">
        <f t="shared" si="3"/>
      </c>
      <c r="AH11" s="55">
        <f t="shared" si="4"/>
      </c>
      <c r="AI11" s="55">
        <f t="shared" si="5"/>
      </c>
      <c r="AJ11" s="55">
        <f t="shared" si="6"/>
      </c>
    </row>
    <row r="12" spans="1:36" ht="24.75" customHeight="1">
      <c r="A12" s="2"/>
      <c r="B12" s="3"/>
      <c r="C12" s="4"/>
      <c r="D12" s="5"/>
      <c r="E12" s="82"/>
      <c r="F12" s="83"/>
      <c r="G12" s="83"/>
      <c r="H12" s="83"/>
      <c r="I12" s="83"/>
      <c r="J12" s="83"/>
      <c r="K12" s="83"/>
      <c r="L12" s="83"/>
      <c r="M12" s="113"/>
      <c r="N12" s="85">
        <f t="shared" si="0"/>
      </c>
      <c r="O12" s="86"/>
      <c r="P12" s="86"/>
      <c r="Q12" s="86"/>
      <c r="R12" s="86"/>
      <c r="S12" s="86"/>
      <c r="T12" s="86"/>
      <c r="U12" s="86"/>
      <c r="V12" s="87"/>
      <c r="W12" s="46"/>
      <c r="X12" s="47"/>
      <c r="Y12" s="24"/>
      <c r="AB12" s="45"/>
      <c r="AC12" s="45"/>
      <c r="AE12" s="55">
        <f t="shared" si="1"/>
      </c>
      <c r="AF12" s="55">
        <f t="shared" si="2"/>
      </c>
      <c r="AG12" s="55">
        <f t="shared" si="3"/>
      </c>
      <c r="AH12" s="55">
        <f t="shared" si="4"/>
      </c>
      <c r="AI12" s="55">
        <f t="shared" si="5"/>
      </c>
      <c r="AJ12" s="55">
        <f t="shared" si="6"/>
      </c>
    </row>
    <row r="13" spans="1:36" ht="24.75" customHeight="1">
      <c r="A13" s="2"/>
      <c r="B13" s="3"/>
      <c r="C13" s="4"/>
      <c r="D13" s="5"/>
      <c r="E13" s="82"/>
      <c r="F13" s="83"/>
      <c r="G13" s="83"/>
      <c r="H13" s="83"/>
      <c r="I13" s="83"/>
      <c r="J13" s="83"/>
      <c r="K13" s="83"/>
      <c r="L13" s="83"/>
      <c r="M13" s="113"/>
      <c r="N13" s="85">
        <f t="shared" si="0"/>
      </c>
      <c r="O13" s="86"/>
      <c r="P13" s="86"/>
      <c r="Q13" s="86"/>
      <c r="R13" s="86"/>
      <c r="S13" s="86"/>
      <c r="T13" s="86"/>
      <c r="U13" s="86"/>
      <c r="V13" s="87"/>
      <c r="W13" s="46"/>
      <c r="X13" s="47"/>
      <c r="Y13" s="24"/>
      <c r="AB13" s="30"/>
      <c r="AC13" s="30"/>
      <c r="AE13" s="55">
        <f t="shared" si="1"/>
      </c>
      <c r="AF13" s="55">
        <f t="shared" si="2"/>
      </c>
      <c r="AG13" s="55">
        <f t="shared" si="3"/>
      </c>
      <c r="AH13" s="55">
        <f t="shared" si="4"/>
      </c>
      <c r="AI13" s="55">
        <f t="shared" si="5"/>
      </c>
      <c r="AJ13" s="55">
        <f t="shared" si="6"/>
      </c>
    </row>
    <row r="14" spans="1:36" ht="24.75" customHeight="1">
      <c r="A14" s="2"/>
      <c r="B14" s="3"/>
      <c r="C14" s="4"/>
      <c r="D14" s="5"/>
      <c r="E14" s="82"/>
      <c r="F14" s="83"/>
      <c r="G14" s="83"/>
      <c r="H14" s="83"/>
      <c r="I14" s="83"/>
      <c r="J14" s="83"/>
      <c r="K14" s="83"/>
      <c r="L14" s="83"/>
      <c r="M14" s="113"/>
      <c r="N14" s="85">
        <f t="shared" si="0"/>
      </c>
      <c r="O14" s="86"/>
      <c r="P14" s="86"/>
      <c r="Q14" s="86"/>
      <c r="R14" s="86"/>
      <c r="S14" s="86"/>
      <c r="T14" s="86"/>
      <c r="U14" s="86"/>
      <c r="V14" s="87"/>
      <c r="W14" s="46"/>
      <c r="X14" s="47"/>
      <c r="Y14" s="24"/>
      <c r="AE14" s="55">
        <f t="shared" si="1"/>
      </c>
      <c r="AF14" s="55">
        <f t="shared" si="2"/>
      </c>
      <c r="AG14" s="55">
        <f t="shared" si="3"/>
      </c>
      <c r="AH14" s="55">
        <f t="shared" si="4"/>
      </c>
      <c r="AI14" s="55">
        <f t="shared" si="5"/>
      </c>
      <c r="AJ14" s="55">
        <f t="shared" si="6"/>
      </c>
    </row>
    <row r="15" spans="1:36" ht="24.75" customHeight="1">
      <c r="A15" s="2"/>
      <c r="B15" s="3"/>
      <c r="C15" s="4"/>
      <c r="D15" s="5"/>
      <c r="E15" s="82"/>
      <c r="F15" s="83"/>
      <c r="G15" s="83"/>
      <c r="H15" s="83"/>
      <c r="I15" s="83"/>
      <c r="J15" s="83"/>
      <c r="K15" s="83"/>
      <c r="L15" s="83"/>
      <c r="M15" s="113"/>
      <c r="N15" s="85">
        <f t="shared" si="0"/>
      </c>
      <c r="O15" s="86"/>
      <c r="P15" s="86"/>
      <c r="Q15" s="86"/>
      <c r="R15" s="86"/>
      <c r="S15" s="86"/>
      <c r="T15" s="86"/>
      <c r="U15" s="86"/>
      <c r="V15" s="87"/>
      <c r="W15" s="46"/>
      <c r="X15" s="47"/>
      <c r="Y15" s="24"/>
      <c r="AE15" s="55">
        <f t="shared" si="1"/>
      </c>
      <c r="AF15" s="55">
        <f t="shared" si="2"/>
      </c>
      <c r="AG15" s="55">
        <f t="shared" si="3"/>
      </c>
      <c r="AH15" s="55">
        <f t="shared" si="4"/>
      </c>
      <c r="AI15" s="55">
        <f t="shared" si="5"/>
      </c>
      <c r="AJ15" s="55">
        <f t="shared" si="6"/>
      </c>
    </row>
    <row r="16" spans="1:36" ht="24.75" customHeight="1">
      <c r="A16" s="2"/>
      <c r="B16" s="3"/>
      <c r="C16" s="4"/>
      <c r="D16" s="5"/>
      <c r="E16" s="82"/>
      <c r="F16" s="83"/>
      <c r="G16" s="83"/>
      <c r="H16" s="83"/>
      <c r="I16" s="83"/>
      <c r="J16" s="83"/>
      <c r="K16" s="83"/>
      <c r="L16" s="83"/>
      <c r="M16" s="113"/>
      <c r="N16" s="85">
        <f t="shared" si="0"/>
      </c>
      <c r="O16" s="86"/>
      <c r="P16" s="86"/>
      <c r="Q16" s="86"/>
      <c r="R16" s="86"/>
      <c r="S16" s="86"/>
      <c r="T16" s="86"/>
      <c r="U16" s="86"/>
      <c r="V16" s="87"/>
      <c r="W16" s="46"/>
      <c r="X16" s="47"/>
      <c r="Y16" s="24"/>
      <c r="AE16" s="55">
        <f t="shared" si="1"/>
      </c>
      <c r="AF16" s="55">
        <f t="shared" si="2"/>
      </c>
      <c r="AG16" s="55">
        <f t="shared" si="3"/>
      </c>
      <c r="AH16" s="55">
        <f t="shared" si="4"/>
      </c>
      <c r="AI16" s="55">
        <f t="shared" si="5"/>
      </c>
      <c r="AJ16" s="55">
        <f t="shared" si="6"/>
      </c>
    </row>
    <row r="17" spans="1:36" ht="24.75" customHeight="1">
      <c r="A17" s="2"/>
      <c r="B17" s="3"/>
      <c r="C17" s="4"/>
      <c r="D17" s="5"/>
      <c r="E17" s="82"/>
      <c r="F17" s="83"/>
      <c r="G17" s="83"/>
      <c r="H17" s="83"/>
      <c r="I17" s="83"/>
      <c r="J17" s="83"/>
      <c r="K17" s="83"/>
      <c r="L17" s="83"/>
      <c r="M17" s="113"/>
      <c r="N17" s="85">
        <f t="shared" si="0"/>
      </c>
      <c r="O17" s="86"/>
      <c r="P17" s="86"/>
      <c r="Q17" s="86"/>
      <c r="R17" s="86"/>
      <c r="S17" s="86"/>
      <c r="T17" s="86"/>
      <c r="U17" s="86"/>
      <c r="V17" s="87"/>
      <c r="W17" s="46"/>
      <c r="X17" s="47"/>
      <c r="Y17" s="24"/>
      <c r="AE17" s="55">
        <f t="shared" si="1"/>
      </c>
      <c r="AF17" s="55">
        <f t="shared" si="2"/>
      </c>
      <c r="AG17" s="55">
        <f t="shared" si="3"/>
      </c>
      <c r="AH17" s="55">
        <f t="shared" si="4"/>
      </c>
      <c r="AI17" s="55">
        <f t="shared" si="5"/>
      </c>
      <c r="AJ17" s="55">
        <f t="shared" si="6"/>
      </c>
    </row>
    <row r="18" spans="1:36" ht="24.75" customHeight="1">
      <c r="A18" s="2"/>
      <c r="B18" s="3"/>
      <c r="C18" s="4"/>
      <c r="D18" s="5"/>
      <c r="E18" s="82"/>
      <c r="F18" s="83"/>
      <c r="G18" s="83"/>
      <c r="H18" s="83"/>
      <c r="I18" s="83"/>
      <c r="J18" s="83"/>
      <c r="K18" s="83"/>
      <c r="L18" s="83"/>
      <c r="M18" s="113"/>
      <c r="N18" s="85">
        <f t="shared" si="0"/>
      </c>
      <c r="O18" s="86"/>
      <c r="P18" s="86"/>
      <c r="Q18" s="86"/>
      <c r="R18" s="86"/>
      <c r="S18" s="86"/>
      <c r="T18" s="86"/>
      <c r="U18" s="86"/>
      <c r="V18" s="87"/>
      <c r="W18" s="46"/>
      <c r="X18" s="47"/>
      <c r="Y18" s="24"/>
      <c r="AE18" s="55">
        <f t="shared" si="1"/>
      </c>
      <c r="AF18" s="55">
        <f t="shared" si="2"/>
      </c>
      <c r="AG18" s="55">
        <f t="shared" si="3"/>
      </c>
      <c r="AH18" s="55">
        <f t="shared" si="4"/>
      </c>
      <c r="AI18" s="55">
        <f t="shared" si="5"/>
      </c>
      <c r="AJ18" s="55">
        <f t="shared" si="6"/>
      </c>
    </row>
    <row r="19" spans="1:36" ht="24.75" customHeight="1">
      <c r="A19" s="2"/>
      <c r="B19" s="3"/>
      <c r="C19" s="4"/>
      <c r="D19" s="5"/>
      <c r="E19" s="82"/>
      <c r="F19" s="83"/>
      <c r="G19" s="83"/>
      <c r="H19" s="83"/>
      <c r="I19" s="83"/>
      <c r="J19" s="83"/>
      <c r="K19" s="83"/>
      <c r="L19" s="83"/>
      <c r="M19" s="113"/>
      <c r="N19" s="85">
        <f t="shared" si="0"/>
      </c>
      <c r="O19" s="86"/>
      <c r="P19" s="86"/>
      <c r="Q19" s="86"/>
      <c r="R19" s="86"/>
      <c r="S19" s="86"/>
      <c r="T19" s="86"/>
      <c r="U19" s="86"/>
      <c r="V19" s="87"/>
      <c r="W19" s="46"/>
      <c r="X19" s="47"/>
      <c r="Y19" s="24"/>
      <c r="AE19" s="55">
        <f t="shared" si="1"/>
      </c>
      <c r="AF19" s="55">
        <f t="shared" si="2"/>
      </c>
      <c r="AG19" s="55">
        <f t="shared" si="3"/>
      </c>
      <c r="AH19" s="55">
        <f t="shared" si="4"/>
      </c>
      <c r="AI19" s="55">
        <f t="shared" si="5"/>
      </c>
      <c r="AJ19" s="55">
        <f t="shared" si="6"/>
      </c>
    </row>
    <row r="20" spans="1:36" ht="24.75" customHeight="1">
      <c r="A20" s="2"/>
      <c r="B20" s="3"/>
      <c r="C20" s="4"/>
      <c r="D20" s="5"/>
      <c r="E20" s="82"/>
      <c r="F20" s="83"/>
      <c r="G20" s="83"/>
      <c r="H20" s="83"/>
      <c r="I20" s="83"/>
      <c r="J20" s="83"/>
      <c r="K20" s="83"/>
      <c r="L20" s="83"/>
      <c r="M20" s="113"/>
      <c r="N20" s="85">
        <f t="shared" si="0"/>
      </c>
      <c r="O20" s="86"/>
      <c r="P20" s="86"/>
      <c r="Q20" s="86"/>
      <c r="R20" s="86"/>
      <c r="S20" s="86"/>
      <c r="T20" s="86"/>
      <c r="U20" s="86"/>
      <c r="V20" s="87"/>
      <c r="W20" s="46"/>
      <c r="X20" s="47"/>
      <c r="Y20" s="24"/>
      <c r="AE20" s="55">
        <f t="shared" si="1"/>
      </c>
      <c r="AF20" s="55">
        <f t="shared" si="2"/>
      </c>
      <c r="AG20" s="55">
        <f t="shared" si="3"/>
      </c>
      <c r="AH20" s="55">
        <f t="shared" si="4"/>
      </c>
      <c r="AI20" s="55">
        <f t="shared" si="5"/>
      </c>
      <c r="AJ20" s="55">
        <f t="shared" si="6"/>
      </c>
    </row>
    <row r="21" spans="1:36" ht="24.75" customHeight="1">
      <c r="A21" s="2"/>
      <c r="B21" s="3"/>
      <c r="C21" s="4"/>
      <c r="D21" s="5"/>
      <c r="E21" s="82"/>
      <c r="F21" s="83"/>
      <c r="G21" s="83"/>
      <c r="H21" s="83"/>
      <c r="I21" s="83"/>
      <c r="J21" s="83"/>
      <c r="K21" s="83"/>
      <c r="L21" s="83"/>
      <c r="M21" s="113"/>
      <c r="N21" s="85">
        <f t="shared" si="0"/>
      </c>
      <c r="O21" s="86"/>
      <c r="P21" s="86"/>
      <c r="Q21" s="86"/>
      <c r="R21" s="86"/>
      <c r="S21" s="86"/>
      <c r="T21" s="86"/>
      <c r="U21" s="86"/>
      <c r="V21" s="87"/>
      <c r="W21" s="46"/>
      <c r="X21" s="47"/>
      <c r="Y21" s="24"/>
      <c r="AE21" s="55">
        <f t="shared" si="1"/>
      </c>
      <c r="AF21" s="55">
        <f t="shared" si="2"/>
      </c>
      <c r="AG21" s="55">
        <f t="shared" si="3"/>
      </c>
      <c r="AH21" s="55">
        <f t="shared" si="4"/>
      </c>
      <c r="AI21" s="55">
        <f t="shared" si="5"/>
      </c>
      <c r="AJ21" s="55">
        <f t="shared" si="6"/>
      </c>
    </row>
    <row r="22" spans="1:36" ht="24.75" customHeight="1">
      <c r="A22" s="2"/>
      <c r="B22" s="3"/>
      <c r="C22" s="4"/>
      <c r="D22" s="5"/>
      <c r="E22" s="82"/>
      <c r="F22" s="83"/>
      <c r="G22" s="83"/>
      <c r="H22" s="83"/>
      <c r="I22" s="83"/>
      <c r="J22" s="83"/>
      <c r="K22" s="83"/>
      <c r="L22" s="83"/>
      <c r="M22" s="113"/>
      <c r="N22" s="85">
        <f t="shared" si="0"/>
      </c>
      <c r="O22" s="86"/>
      <c r="P22" s="86"/>
      <c r="Q22" s="86"/>
      <c r="R22" s="86"/>
      <c r="S22" s="86"/>
      <c r="T22" s="86"/>
      <c r="U22" s="86"/>
      <c r="V22" s="87"/>
      <c r="W22" s="46"/>
      <c r="X22" s="47"/>
      <c r="Y22" s="24"/>
      <c r="AE22" s="55">
        <f t="shared" si="1"/>
      </c>
      <c r="AF22" s="55">
        <f t="shared" si="2"/>
      </c>
      <c r="AG22" s="55">
        <f t="shared" si="3"/>
      </c>
      <c r="AH22" s="55">
        <f t="shared" si="4"/>
      </c>
      <c r="AI22" s="55">
        <f t="shared" si="5"/>
      </c>
      <c r="AJ22" s="55">
        <f t="shared" si="6"/>
      </c>
    </row>
    <row r="23" spans="1:36" ht="24.75" customHeight="1">
      <c r="A23" s="2"/>
      <c r="B23" s="3"/>
      <c r="C23" s="4"/>
      <c r="D23" s="5"/>
      <c r="E23" s="82"/>
      <c r="F23" s="83"/>
      <c r="G23" s="83"/>
      <c r="H23" s="83"/>
      <c r="I23" s="83"/>
      <c r="J23" s="83"/>
      <c r="K23" s="83"/>
      <c r="L23" s="83"/>
      <c r="M23" s="113"/>
      <c r="N23" s="85">
        <f t="shared" si="0"/>
      </c>
      <c r="O23" s="86"/>
      <c r="P23" s="86"/>
      <c r="Q23" s="86"/>
      <c r="R23" s="86"/>
      <c r="S23" s="86"/>
      <c r="T23" s="86"/>
      <c r="U23" s="86"/>
      <c r="V23" s="87"/>
      <c r="W23" s="46"/>
      <c r="X23" s="47"/>
      <c r="Y23" s="24"/>
      <c r="AE23" s="55">
        <f t="shared" si="1"/>
      </c>
      <c r="AF23" s="55">
        <f t="shared" si="2"/>
      </c>
      <c r="AG23" s="55">
        <f t="shared" si="3"/>
      </c>
      <c r="AH23" s="55">
        <f t="shared" si="4"/>
      </c>
      <c r="AI23" s="55">
        <f t="shared" si="5"/>
      </c>
      <c r="AJ23" s="55">
        <f t="shared" si="6"/>
      </c>
    </row>
    <row r="24" spans="1:36" ht="24.75" customHeight="1">
      <c r="A24" s="2"/>
      <c r="B24" s="3"/>
      <c r="C24" s="4"/>
      <c r="D24" s="5"/>
      <c r="E24" s="82"/>
      <c r="F24" s="83"/>
      <c r="G24" s="83"/>
      <c r="H24" s="83"/>
      <c r="I24" s="83"/>
      <c r="J24" s="83"/>
      <c r="K24" s="83"/>
      <c r="L24" s="83"/>
      <c r="M24" s="113"/>
      <c r="N24" s="85">
        <f t="shared" si="0"/>
      </c>
      <c r="O24" s="86"/>
      <c r="P24" s="86"/>
      <c r="Q24" s="86"/>
      <c r="R24" s="86"/>
      <c r="S24" s="86"/>
      <c r="T24" s="86"/>
      <c r="U24" s="86"/>
      <c r="V24" s="87"/>
      <c r="W24" s="46"/>
      <c r="X24" s="47"/>
      <c r="Y24" s="24"/>
      <c r="AE24" s="55">
        <f t="shared" si="1"/>
      </c>
      <c r="AF24" s="55">
        <f t="shared" si="2"/>
      </c>
      <c r="AG24" s="55">
        <f t="shared" si="3"/>
      </c>
      <c r="AH24" s="55">
        <f t="shared" si="4"/>
      </c>
      <c r="AI24" s="55">
        <f t="shared" si="5"/>
      </c>
      <c r="AJ24" s="55">
        <f t="shared" si="6"/>
      </c>
    </row>
    <row r="25" spans="1:36" ht="24.75" customHeight="1">
      <c r="A25" s="2"/>
      <c r="B25" s="3"/>
      <c r="C25" s="4"/>
      <c r="D25" s="5"/>
      <c r="E25" s="82"/>
      <c r="F25" s="83"/>
      <c r="G25" s="83"/>
      <c r="H25" s="83"/>
      <c r="I25" s="83"/>
      <c r="J25" s="83"/>
      <c r="K25" s="83"/>
      <c r="L25" s="83"/>
      <c r="M25" s="113"/>
      <c r="N25" s="85">
        <f t="shared" si="0"/>
      </c>
      <c r="O25" s="86"/>
      <c r="P25" s="86"/>
      <c r="Q25" s="86"/>
      <c r="R25" s="86"/>
      <c r="S25" s="86"/>
      <c r="T25" s="86"/>
      <c r="U25" s="86"/>
      <c r="V25" s="87"/>
      <c r="W25" s="46"/>
      <c r="X25" s="47"/>
      <c r="Y25" s="24"/>
      <c r="AE25" s="55">
        <f t="shared" si="1"/>
      </c>
      <c r="AF25" s="55">
        <f t="shared" si="2"/>
      </c>
      <c r="AG25" s="55">
        <f t="shared" si="3"/>
      </c>
      <c r="AH25" s="55">
        <f t="shared" si="4"/>
      </c>
      <c r="AI25" s="55">
        <f t="shared" si="5"/>
      </c>
      <c r="AJ25" s="55">
        <f t="shared" si="6"/>
      </c>
    </row>
    <row r="26" spans="1:36" ht="24.75" customHeight="1">
      <c r="A26" s="2"/>
      <c r="B26" s="3"/>
      <c r="C26" s="4"/>
      <c r="D26" s="5"/>
      <c r="E26" s="82"/>
      <c r="F26" s="83"/>
      <c r="G26" s="83"/>
      <c r="H26" s="83"/>
      <c r="I26" s="83"/>
      <c r="J26" s="83"/>
      <c r="K26" s="83"/>
      <c r="L26" s="83"/>
      <c r="M26" s="113"/>
      <c r="N26" s="85">
        <f t="shared" si="0"/>
      </c>
      <c r="O26" s="86"/>
      <c r="P26" s="86"/>
      <c r="Q26" s="86"/>
      <c r="R26" s="86"/>
      <c r="S26" s="86"/>
      <c r="T26" s="86"/>
      <c r="U26" s="86"/>
      <c r="V26" s="87"/>
      <c r="W26" s="46"/>
      <c r="X26" s="47"/>
      <c r="Y26" s="24"/>
      <c r="AE26" s="55">
        <f t="shared" si="1"/>
      </c>
      <c r="AF26" s="55">
        <f t="shared" si="2"/>
      </c>
      <c r="AG26" s="55">
        <f t="shared" si="3"/>
      </c>
      <c r="AH26" s="55">
        <f t="shared" si="4"/>
      </c>
      <c r="AI26" s="55">
        <f t="shared" si="5"/>
      </c>
      <c r="AJ26" s="55">
        <f t="shared" si="6"/>
      </c>
    </row>
    <row r="27" spans="1:36" ht="24.75" customHeight="1">
      <c r="A27" s="2"/>
      <c r="B27" s="3"/>
      <c r="C27" s="4"/>
      <c r="D27" s="5"/>
      <c r="E27" s="82"/>
      <c r="F27" s="83"/>
      <c r="G27" s="83"/>
      <c r="H27" s="83"/>
      <c r="I27" s="83"/>
      <c r="J27" s="83"/>
      <c r="K27" s="83"/>
      <c r="L27" s="83"/>
      <c r="M27" s="113"/>
      <c r="N27" s="85">
        <f t="shared" si="0"/>
      </c>
      <c r="O27" s="86"/>
      <c r="P27" s="86"/>
      <c r="Q27" s="86"/>
      <c r="R27" s="86"/>
      <c r="S27" s="86"/>
      <c r="T27" s="86"/>
      <c r="U27" s="86"/>
      <c r="V27" s="87"/>
      <c r="W27" s="46"/>
      <c r="X27" s="47"/>
      <c r="Y27" s="24"/>
      <c r="AE27" s="55">
        <f t="shared" si="1"/>
      </c>
      <c r="AF27" s="55">
        <f t="shared" si="2"/>
      </c>
      <c r="AG27" s="55">
        <f t="shared" si="3"/>
      </c>
      <c r="AH27" s="55">
        <f t="shared" si="4"/>
      </c>
      <c r="AI27" s="55">
        <f t="shared" si="5"/>
      </c>
      <c r="AJ27" s="55">
        <f t="shared" si="6"/>
      </c>
    </row>
    <row r="28" spans="1:36" ht="24.75" customHeight="1">
      <c r="A28" s="2"/>
      <c r="B28" s="3"/>
      <c r="C28" s="4"/>
      <c r="D28" s="5"/>
      <c r="E28" s="82"/>
      <c r="F28" s="83"/>
      <c r="G28" s="83"/>
      <c r="H28" s="83"/>
      <c r="I28" s="83"/>
      <c r="J28" s="83"/>
      <c r="K28" s="83"/>
      <c r="L28" s="83"/>
      <c r="M28" s="113"/>
      <c r="N28" s="85">
        <f t="shared" si="0"/>
      </c>
      <c r="O28" s="86"/>
      <c r="P28" s="86"/>
      <c r="Q28" s="86"/>
      <c r="R28" s="86"/>
      <c r="S28" s="86"/>
      <c r="T28" s="86"/>
      <c r="U28" s="86"/>
      <c r="V28" s="87"/>
      <c r="W28" s="46"/>
      <c r="X28" s="47"/>
      <c r="Y28" s="24"/>
      <c r="AE28" s="55">
        <f t="shared" si="1"/>
      </c>
      <c r="AF28" s="55">
        <f t="shared" si="2"/>
      </c>
      <c r="AG28" s="55">
        <f t="shared" si="3"/>
      </c>
      <c r="AH28" s="55">
        <f t="shared" si="4"/>
      </c>
      <c r="AI28" s="55">
        <f t="shared" si="5"/>
      </c>
      <c r="AJ28" s="55">
        <f t="shared" si="6"/>
      </c>
    </row>
    <row r="29" spans="1:36" ht="24.75" customHeight="1">
      <c r="A29" s="2"/>
      <c r="B29" s="3"/>
      <c r="C29" s="4"/>
      <c r="D29" s="5"/>
      <c r="E29" s="82"/>
      <c r="F29" s="83"/>
      <c r="G29" s="83"/>
      <c r="H29" s="83"/>
      <c r="I29" s="83"/>
      <c r="J29" s="83"/>
      <c r="K29" s="83"/>
      <c r="L29" s="83"/>
      <c r="M29" s="113"/>
      <c r="N29" s="85">
        <f t="shared" si="0"/>
      </c>
      <c r="O29" s="86"/>
      <c r="P29" s="86"/>
      <c r="Q29" s="86"/>
      <c r="R29" s="86"/>
      <c r="S29" s="86"/>
      <c r="T29" s="86"/>
      <c r="U29" s="86"/>
      <c r="V29" s="87"/>
      <c r="W29" s="46"/>
      <c r="X29" s="47"/>
      <c r="Y29" s="24"/>
      <c r="AE29" s="55">
        <f t="shared" si="1"/>
      </c>
      <c r="AF29" s="55">
        <f t="shared" si="2"/>
      </c>
      <c r="AG29" s="55">
        <f t="shared" si="3"/>
      </c>
      <c r="AH29" s="55">
        <f t="shared" si="4"/>
      </c>
      <c r="AI29" s="55">
        <f t="shared" si="5"/>
      </c>
      <c r="AJ29" s="55">
        <f t="shared" si="6"/>
      </c>
    </row>
    <row r="30" spans="1:36" ht="24.75" customHeight="1">
      <c r="A30" s="2"/>
      <c r="B30" s="3"/>
      <c r="C30" s="4"/>
      <c r="D30" s="5"/>
      <c r="E30" s="82"/>
      <c r="F30" s="83"/>
      <c r="G30" s="83"/>
      <c r="H30" s="83"/>
      <c r="I30" s="83"/>
      <c r="J30" s="83"/>
      <c r="K30" s="83"/>
      <c r="L30" s="83"/>
      <c r="M30" s="113"/>
      <c r="N30" s="85">
        <f t="shared" si="0"/>
      </c>
      <c r="O30" s="86"/>
      <c r="P30" s="86"/>
      <c r="Q30" s="86"/>
      <c r="R30" s="86"/>
      <c r="S30" s="86"/>
      <c r="T30" s="86"/>
      <c r="U30" s="86"/>
      <c r="V30" s="87"/>
      <c r="W30" s="46"/>
      <c r="X30" s="47"/>
      <c r="Y30" s="24"/>
      <c r="AE30" s="55">
        <f t="shared" si="1"/>
      </c>
      <c r="AF30" s="55">
        <f t="shared" si="2"/>
      </c>
      <c r="AG30" s="55">
        <f t="shared" si="3"/>
      </c>
      <c r="AH30" s="55">
        <f t="shared" si="4"/>
      </c>
      <c r="AI30" s="55">
        <f t="shared" si="5"/>
      </c>
      <c r="AJ30" s="55">
        <f t="shared" si="6"/>
      </c>
    </row>
    <row r="31" spans="1:36" ht="24.75" customHeight="1">
      <c r="A31" s="2"/>
      <c r="B31" s="3"/>
      <c r="C31" s="4"/>
      <c r="D31" s="5"/>
      <c r="E31" s="82"/>
      <c r="F31" s="83"/>
      <c r="G31" s="83"/>
      <c r="H31" s="83"/>
      <c r="I31" s="83"/>
      <c r="J31" s="83"/>
      <c r="K31" s="83"/>
      <c r="L31" s="83"/>
      <c r="M31" s="113"/>
      <c r="N31" s="85">
        <f t="shared" si="0"/>
      </c>
      <c r="O31" s="86"/>
      <c r="P31" s="86"/>
      <c r="Q31" s="86"/>
      <c r="R31" s="86"/>
      <c r="S31" s="86"/>
      <c r="T31" s="86"/>
      <c r="U31" s="86"/>
      <c r="V31" s="87"/>
      <c r="W31" s="46"/>
      <c r="X31" s="47"/>
      <c r="Y31" s="24"/>
      <c r="AE31" s="55">
        <f t="shared" si="1"/>
      </c>
      <c r="AF31" s="55">
        <f t="shared" si="2"/>
      </c>
      <c r="AG31" s="55">
        <f t="shared" si="3"/>
      </c>
      <c r="AH31" s="55">
        <f t="shared" si="4"/>
      </c>
      <c r="AI31" s="55">
        <f t="shared" si="5"/>
      </c>
      <c r="AJ31" s="55">
        <f t="shared" si="6"/>
      </c>
    </row>
    <row r="32" spans="1:36" ht="24.75" customHeight="1">
      <c r="A32" s="2"/>
      <c r="B32" s="3"/>
      <c r="C32" s="4"/>
      <c r="D32" s="5"/>
      <c r="E32" s="82"/>
      <c r="F32" s="83"/>
      <c r="G32" s="83"/>
      <c r="H32" s="83"/>
      <c r="I32" s="83"/>
      <c r="J32" s="83"/>
      <c r="K32" s="83"/>
      <c r="L32" s="83"/>
      <c r="M32" s="113"/>
      <c r="N32" s="85">
        <f t="shared" si="0"/>
      </c>
      <c r="O32" s="86"/>
      <c r="P32" s="86"/>
      <c r="Q32" s="86"/>
      <c r="R32" s="86"/>
      <c r="S32" s="86"/>
      <c r="T32" s="86"/>
      <c r="U32" s="86"/>
      <c r="V32" s="87"/>
      <c r="W32" s="46"/>
      <c r="X32" s="47"/>
      <c r="Y32" s="24"/>
      <c r="AE32" s="55">
        <f t="shared" si="1"/>
      </c>
      <c r="AF32" s="55">
        <f t="shared" si="2"/>
      </c>
      <c r="AG32" s="55">
        <f t="shared" si="3"/>
      </c>
      <c r="AH32" s="55">
        <f t="shared" si="4"/>
      </c>
      <c r="AI32" s="55">
        <f t="shared" si="5"/>
      </c>
      <c r="AJ32" s="55">
        <f t="shared" si="6"/>
      </c>
    </row>
    <row r="33" spans="1:36" ht="24.75" customHeight="1">
      <c r="A33" s="2"/>
      <c r="B33" s="3"/>
      <c r="C33" s="4"/>
      <c r="D33" s="5"/>
      <c r="E33" s="82"/>
      <c r="F33" s="83"/>
      <c r="G33" s="83"/>
      <c r="H33" s="83"/>
      <c r="I33" s="83"/>
      <c r="J33" s="83"/>
      <c r="K33" s="83"/>
      <c r="L33" s="83"/>
      <c r="M33" s="113"/>
      <c r="N33" s="85">
        <f t="shared" si="0"/>
      </c>
      <c r="O33" s="86"/>
      <c r="P33" s="86"/>
      <c r="Q33" s="86"/>
      <c r="R33" s="86"/>
      <c r="S33" s="86"/>
      <c r="T33" s="86"/>
      <c r="U33" s="86"/>
      <c r="V33" s="87"/>
      <c r="W33" s="46"/>
      <c r="X33" s="47"/>
      <c r="Y33" s="24"/>
      <c r="AE33" s="55">
        <f t="shared" si="1"/>
      </c>
      <c r="AF33" s="55">
        <f t="shared" si="2"/>
      </c>
      <c r="AG33" s="55">
        <f t="shared" si="3"/>
      </c>
      <c r="AH33" s="55">
        <f t="shared" si="4"/>
      </c>
      <c r="AI33" s="55">
        <f t="shared" si="5"/>
      </c>
      <c r="AJ33" s="55">
        <f t="shared" si="6"/>
      </c>
    </row>
    <row r="34" spans="1:36" ht="24.75" customHeight="1">
      <c r="A34" s="2"/>
      <c r="B34" s="3"/>
      <c r="C34" s="4"/>
      <c r="D34" s="5"/>
      <c r="E34" s="82"/>
      <c r="F34" s="83"/>
      <c r="G34" s="83"/>
      <c r="H34" s="83"/>
      <c r="I34" s="83"/>
      <c r="J34" s="83"/>
      <c r="K34" s="83"/>
      <c r="L34" s="83"/>
      <c r="M34" s="113"/>
      <c r="N34" s="85">
        <f t="shared" si="0"/>
      </c>
      <c r="O34" s="86"/>
      <c r="P34" s="86"/>
      <c r="Q34" s="86"/>
      <c r="R34" s="86"/>
      <c r="S34" s="86"/>
      <c r="T34" s="86"/>
      <c r="U34" s="86"/>
      <c r="V34" s="87"/>
      <c r="W34" s="46"/>
      <c r="X34" s="47"/>
      <c r="Y34" s="24"/>
      <c r="AE34" s="55">
        <f t="shared" si="1"/>
      </c>
      <c r="AF34" s="55">
        <f t="shared" si="2"/>
      </c>
      <c r="AG34" s="55">
        <f t="shared" si="3"/>
      </c>
      <c r="AH34" s="55">
        <f t="shared" si="4"/>
      </c>
      <c r="AI34" s="55">
        <f t="shared" si="5"/>
      </c>
      <c r="AJ34" s="55">
        <f t="shared" si="6"/>
      </c>
    </row>
    <row r="35" spans="1:36" ht="24.75" customHeight="1" thickBot="1">
      <c r="A35" s="38"/>
      <c r="B35" s="39"/>
      <c r="C35" s="40"/>
      <c r="D35" s="41"/>
      <c r="E35" s="122"/>
      <c r="F35" s="123"/>
      <c r="G35" s="123"/>
      <c r="H35" s="123"/>
      <c r="I35" s="123"/>
      <c r="J35" s="123"/>
      <c r="K35" s="123"/>
      <c r="L35" s="123"/>
      <c r="M35" s="124"/>
      <c r="N35" s="91">
        <f t="shared" si="0"/>
      </c>
      <c r="O35" s="92"/>
      <c r="P35" s="92"/>
      <c r="Q35" s="92"/>
      <c r="R35" s="92"/>
      <c r="S35" s="92"/>
      <c r="T35" s="92"/>
      <c r="U35" s="92"/>
      <c r="V35" s="93"/>
      <c r="W35" s="46"/>
      <c r="X35" s="47"/>
      <c r="Y35" s="32"/>
      <c r="AE35" s="55">
        <f t="shared" si="1"/>
      </c>
      <c r="AF35" s="55">
        <f t="shared" si="2"/>
      </c>
      <c r="AG35" s="55">
        <f t="shared" si="3"/>
      </c>
      <c r="AH35" s="55">
        <f t="shared" si="4"/>
      </c>
      <c r="AI35" s="55">
        <f t="shared" si="5"/>
      </c>
      <c r="AJ35" s="55">
        <f t="shared" si="6"/>
      </c>
    </row>
    <row r="36" spans="1:36" ht="24.75" customHeight="1" thickBot="1">
      <c r="A36" s="142" t="s">
        <v>33</v>
      </c>
      <c r="B36" s="143"/>
      <c r="C36" s="143"/>
      <c r="D36" s="143"/>
      <c r="E36" s="143"/>
      <c r="F36" s="143"/>
      <c r="G36" s="143"/>
      <c r="H36" s="143"/>
      <c r="I36" s="143"/>
      <c r="J36" s="143"/>
      <c r="K36" s="143"/>
      <c r="L36" s="143"/>
      <c r="M36" s="143"/>
      <c r="N36" s="94">
        <f>AF36+AI36</f>
        <v>0</v>
      </c>
      <c r="O36" s="95"/>
      <c r="P36" s="95"/>
      <c r="Q36" s="95"/>
      <c r="R36" s="95"/>
      <c r="S36" s="95"/>
      <c r="T36" s="95"/>
      <c r="U36" s="95"/>
      <c r="V36" s="96"/>
      <c r="W36" s="137">
        <f>ROUND(N36*5/105,0)</f>
        <v>0</v>
      </c>
      <c r="X36" s="138"/>
      <c r="Y36" s="139"/>
      <c r="AD36" s="10" t="s">
        <v>23</v>
      </c>
      <c r="AE36" s="56">
        <f aca="true" t="shared" si="7" ref="AE36:AJ36">SUM(AE10:AE35)</f>
        <v>0</v>
      </c>
      <c r="AF36" s="56">
        <f t="shared" si="7"/>
        <v>0</v>
      </c>
      <c r="AG36" s="56">
        <f t="shared" si="7"/>
        <v>0</v>
      </c>
      <c r="AH36" s="56">
        <f t="shared" si="7"/>
        <v>0</v>
      </c>
      <c r="AI36" s="56">
        <f t="shared" si="7"/>
        <v>0</v>
      </c>
      <c r="AJ36" s="56">
        <f t="shared" si="7"/>
        <v>0</v>
      </c>
    </row>
    <row r="37" spans="1:25" ht="24.75" customHeight="1" thickBot="1">
      <c r="A37" s="142" t="s">
        <v>34</v>
      </c>
      <c r="B37" s="143"/>
      <c r="C37" s="143"/>
      <c r="D37" s="143"/>
      <c r="E37" s="143"/>
      <c r="F37" s="143"/>
      <c r="G37" s="143"/>
      <c r="H37" s="143"/>
      <c r="I37" s="143"/>
      <c r="J37" s="143"/>
      <c r="K37" s="143"/>
      <c r="L37" s="143"/>
      <c r="M37" s="143"/>
      <c r="N37" s="97">
        <f>AG36+AJ36</f>
        <v>0</v>
      </c>
      <c r="O37" s="98"/>
      <c r="P37" s="98"/>
      <c r="Q37" s="98"/>
      <c r="R37" s="98"/>
      <c r="S37" s="98"/>
      <c r="T37" s="98"/>
      <c r="U37" s="98"/>
      <c r="V37" s="99"/>
      <c r="W37" s="137">
        <f>ROUND(N37*8/108,0)</f>
        <v>0</v>
      </c>
      <c r="X37" s="138"/>
      <c r="Y37" s="139"/>
    </row>
    <row r="38" spans="1:25" ht="24.75" customHeight="1" thickBot="1" thickTop="1">
      <c r="A38" s="144" t="s">
        <v>29</v>
      </c>
      <c r="B38" s="145"/>
      <c r="C38" s="145"/>
      <c r="D38" s="145"/>
      <c r="E38" s="145"/>
      <c r="F38" s="145"/>
      <c r="G38" s="145"/>
      <c r="H38" s="145"/>
      <c r="I38" s="145"/>
      <c r="J38" s="145"/>
      <c r="K38" s="145"/>
      <c r="L38" s="145"/>
      <c r="M38" s="145"/>
      <c r="N38" s="100">
        <f>N36+N37</f>
        <v>0</v>
      </c>
      <c r="O38" s="101"/>
      <c r="P38" s="101"/>
      <c r="Q38" s="101"/>
      <c r="R38" s="101"/>
      <c r="S38" s="101"/>
      <c r="T38" s="101"/>
      <c r="U38" s="101"/>
      <c r="V38" s="102"/>
      <c r="W38" s="140">
        <f>W36+W37</f>
        <v>0</v>
      </c>
      <c r="X38" s="140"/>
      <c r="Y38" s="141"/>
    </row>
    <row r="39" spans="1:25" ht="24.75" customHeight="1">
      <c r="A39" s="48"/>
      <c r="B39" s="48"/>
      <c r="C39" s="48"/>
      <c r="D39" s="48"/>
      <c r="E39" s="48"/>
      <c r="F39" s="48"/>
      <c r="G39" s="48"/>
      <c r="H39" s="48"/>
      <c r="I39" s="48"/>
      <c r="J39" s="48"/>
      <c r="K39" s="48"/>
      <c r="L39" s="48"/>
      <c r="M39" s="48"/>
      <c r="N39" s="49"/>
      <c r="O39" s="49"/>
      <c r="P39" s="49"/>
      <c r="Q39" s="49"/>
      <c r="R39" s="49"/>
      <c r="S39" s="49"/>
      <c r="T39" s="49"/>
      <c r="U39" s="49"/>
      <c r="V39" s="49"/>
      <c r="W39" s="50"/>
      <c r="X39" s="50"/>
      <c r="Y39" s="37"/>
    </row>
    <row r="40" spans="1:26" ht="12" customHeight="1">
      <c r="A40" s="27"/>
      <c r="B40" s="27"/>
      <c r="C40" s="28"/>
      <c r="D40" s="27"/>
      <c r="E40" s="27"/>
      <c r="F40" s="27"/>
      <c r="G40" s="27"/>
      <c r="H40" s="27"/>
      <c r="I40" s="27"/>
      <c r="J40" s="27"/>
      <c r="K40" s="51"/>
      <c r="L40" s="51"/>
      <c r="M40" s="51"/>
      <c r="N40" s="52"/>
      <c r="O40" s="52"/>
      <c r="P40" s="52"/>
      <c r="Q40" s="52"/>
      <c r="R40" s="52"/>
      <c r="S40" s="52"/>
      <c r="T40" s="52"/>
      <c r="U40" s="52"/>
      <c r="V40" s="53"/>
      <c r="W40" s="54"/>
      <c r="X40" s="54"/>
      <c r="Y40" s="12"/>
      <c r="Z40" s="37"/>
    </row>
    <row r="41" spans="1:25" ht="22.5" customHeight="1">
      <c r="A41" s="128" t="s">
        <v>7</v>
      </c>
      <c r="B41" s="129"/>
      <c r="C41" s="129"/>
      <c r="D41" s="129"/>
      <c r="E41" s="129"/>
      <c r="F41" s="129"/>
      <c r="G41" s="129"/>
      <c r="H41" s="129"/>
      <c r="I41" s="129"/>
      <c r="J41" s="129"/>
      <c r="K41" s="129"/>
      <c r="L41" s="129"/>
      <c r="M41" s="130"/>
      <c r="N41" s="88"/>
      <c r="O41" s="89"/>
      <c r="P41" s="89"/>
      <c r="Q41" s="89"/>
      <c r="R41" s="89"/>
      <c r="S41" s="89"/>
      <c r="T41" s="89"/>
      <c r="U41" s="89"/>
      <c r="V41" s="90"/>
      <c r="W41" s="44"/>
      <c r="X41" s="44"/>
      <c r="Y41" s="26"/>
    </row>
    <row r="42" spans="1:25" ht="13.5">
      <c r="A42" s="114" t="s">
        <v>13</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row>
  </sheetData>
  <sheetProtection sheet="1" objects="1" scenarios="1"/>
  <mergeCells count="77">
    <mergeCell ref="N29:V29"/>
    <mergeCell ref="N25:V25"/>
    <mergeCell ref="N26:V26"/>
    <mergeCell ref="N27:V27"/>
    <mergeCell ref="N41:V41"/>
    <mergeCell ref="N34:V34"/>
    <mergeCell ref="N35:V35"/>
    <mergeCell ref="N36:V36"/>
    <mergeCell ref="N37:V37"/>
    <mergeCell ref="N38:V38"/>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N12:V12"/>
    <mergeCell ref="N13:V13"/>
    <mergeCell ref="N14:V14"/>
    <mergeCell ref="N15:V15"/>
    <mergeCell ref="A1:Y1"/>
    <mergeCell ref="N4:Q4"/>
    <mergeCell ref="N5:Q5"/>
    <mergeCell ref="N3:R3"/>
    <mergeCell ref="N2:R2"/>
    <mergeCell ref="A4:B5"/>
    <mergeCell ref="S2:Y2"/>
    <mergeCell ref="S3:Y3"/>
    <mergeCell ref="S4:Y5"/>
    <mergeCell ref="E17:M17"/>
    <mergeCell ref="E18:M18"/>
    <mergeCell ref="A42:Y42"/>
    <mergeCell ref="N7:Y7"/>
    <mergeCell ref="A7:D7"/>
    <mergeCell ref="E9:M9"/>
    <mergeCell ref="E34:M34"/>
    <mergeCell ref="E35:M35"/>
    <mergeCell ref="N10:V10"/>
    <mergeCell ref="N11:V11"/>
    <mergeCell ref="E21:M21"/>
    <mergeCell ref="E22:M22"/>
    <mergeCell ref="A41:M41"/>
    <mergeCell ref="E10:M10"/>
    <mergeCell ref="E11:M11"/>
    <mergeCell ref="E12:M12"/>
    <mergeCell ref="E13:M13"/>
    <mergeCell ref="E14:M14"/>
    <mergeCell ref="E15:M15"/>
    <mergeCell ref="E16:M16"/>
    <mergeCell ref="N9:V9"/>
    <mergeCell ref="E28:M28"/>
    <mergeCell ref="E29:M29"/>
    <mergeCell ref="E30:M30"/>
    <mergeCell ref="E23:M23"/>
    <mergeCell ref="E24:M24"/>
    <mergeCell ref="E25:M25"/>
    <mergeCell ref="E26:M26"/>
    <mergeCell ref="E19:M19"/>
    <mergeCell ref="E20:M20"/>
    <mergeCell ref="W36:Y36"/>
    <mergeCell ref="W37:Y37"/>
    <mergeCell ref="W38:Y38"/>
    <mergeCell ref="E27:M27"/>
    <mergeCell ref="A37:M37"/>
    <mergeCell ref="A36:M36"/>
    <mergeCell ref="E31:M31"/>
    <mergeCell ref="E32:M32"/>
    <mergeCell ref="E33:M33"/>
    <mergeCell ref="A38:M38"/>
  </mergeCells>
  <conditionalFormatting sqref="N40:V40 S2:Y5">
    <cfRule type="cellIs" priority="1" dxfId="0" operator="equal" stopIfTrue="1">
      <formula>0</formula>
    </cfRule>
  </conditionalFormatting>
  <conditionalFormatting sqref="W39:X39 W36:W38">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39 W36:W39"/>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http://www.to-wa.or.jp/</Manager>
  <Company>東和企業組合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棚卸表</dc:title>
  <dc:subject/>
  <dc:creator>東和企業組合</dc:creator>
  <cp:keywords/>
  <dc:description/>
  <cp:lastModifiedBy>細野</cp:lastModifiedBy>
  <cp:lastPrinted>2014-09-02T03:14:26Z</cp:lastPrinted>
  <dcterms:created xsi:type="dcterms:W3CDTF">2005-10-20T09:19:14Z</dcterms:created>
  <dcterms:modified xsi:type="dcterms:W3CDTF">2015-03-19T07:46:49Z</dcterms:modified>
  <cp:category/>
  <cp:version/>
  <cp:contentType/>
  <cp:contentStatus/>
</cp:coreProperties>
</file>